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710" windowWidth="19440" windowHeight="4740" tabRatio="855"/>
  </bookViews>
  <sheets>
    <sheet name="様式3-2①_A（申請額区分別 収支報告書集計表）⇒" sheetId="17" r:id="rId1"/>
    <sheet name="①-1 育成環境整備事業" sheetId="6" r:id="rId2"/>
    <sheet name="② 普及促進事業" sheetId="10" r:id="rId3"/>
    <sheet name="③ 人材養成事業" sheetId="11" r:id="rId4"/>
    <sheet name="④-1 競技環境整備（競技会運営）事業" sheetId="12" r:id="rId5"/>
    <sheet name="④-2 競技環境整備（競技会運営）事業 " sheetId="14" r:id="rId6"/>
    <sheet name="⑤ 3×3事業" sheetId="15" r:id="rId7"/>
    <sheet name="⑥ 社会貢献事業" sheetId="16" r:id="rId8"/>
    <sheet name="区分表" sheetId="8" state="hidden" r:id="rId9"/>
  </sheets>
  <externalReferences>
    <externalReference r:id="rId10"/>
  </externalReferences>
  <definedNames>
    <definedName name="_3×3事業" localSheetId="0">[1]区分表!$F$3:$F$4</definedName>
    <definedName name="_3×3事業">区分表!$F$3:$F$4</definedName>
    <definedName name="_xlnm.Print_Area" localSheetId="1">'①-1 育成環境整備事業'!$A$1:$K$44</definedName>
    <definedName name="_xlnm.Print_Area" localSheetId="2">'② 普及促進事業'!$A$1:$K$44</definedName>
    <definedName name="_xlnm.Print_Area" localSheetId="3">'③ 人材養成事業'!$A$1:$K$44</definedName>
    <definedName name="_xlnm.Print_Area" localSheetId="4">'④-1 競技環境整備（競技会運営）事業'!$A$1:$K$44</definedName>
    <definedName name="_xlnm.Print_Area" localSheetId="5">'④-2 競技環境整備（競技会運営）事業 '!$A$1:$K$44</definedName>
    <definedName name="_xlnm.Print_Area" localSheetId="6">'⑤ 3×3事業'!$A$1:$K$44</definedName>
    <definedName name="_xlnm.Print_Area" localSheetId="7">'⑥ 社会貢献事業'!$A$1:$K$44</definedName>
    <definedName name="育成環境整備事業">区分表!$B$3:$B$7</definedName>
    <definedName name="競技環境整備事業">区分表!$E$3:$E$14</definedName>
    <definedName name="社会貢献事業" localSheetId="0">[1]区分表!$G$3:$G$4</definedName>
    <definedName name="社会貢献事業">区分表!$G$3:$G$4</definedName>
    <definedName name="人材養成事業" localSheetId="0">[1]区分表!$D$3:$D$7</definedName>
    <definedName name="人材養成事業">区分表!$D$3:$D$8</definedName>
    <definedName name="大区分">区分表!$B$2:$G$2</definedName>
    <definedName name="普及促進事業" localSheetId="0">[1]区分表!$C$3:$C$5</definedName>
    <definedName name="普及促進事業">区分表!$C$3:$C$5</definedName>
  </definedNames>
  <calcPr calcId="145621"/>
</workbook>
</file>

<file path=xl/calcChain.xml><?xml version="1.0" encoding="utf-8"?>
<calcChain xmlns="http://schemas.openxmlformats.org/spreadsheetml/2006/main">
  <c r="C39" i="14" l="1"/>
  <c r="C39" i="12"/>
  <c r="C35" i="10"/>
  <c r="C33" i="11"/>
  <c r="C33" i="12"/>
  <c r="C33" i="14"/>
  <c r="C35" i="12"/>
  <c r="C35" i="14"/>
  <c r="C35" i="15"/>
  <c r="C35" i="16"/>
  <c r="C35" i="11"/>
  <c r="C33" i="15"/>
  <c r="C33" i="16"/>
  <c r="C35" i="6"/>
  <c r="C39" i="6" s="1"/>
  <c r="C29" i="6"/>
  <c r="C39" i="10" l="1"/>
  <c r="C39" i="11"/>
  <c r="C39" i="15"/>
  <c r="C39" i="16"/>
  <c r="C33" i="10" l="1"/>
  <c r="C33" i="6" l="1"/>
  <c r="C15" i="16" l="1"/>
  <c r="C42" i="16" l="1"/>
  <c r="C42" i="15"/>
  <c r="C42" i="14"/>
  <c r="C42" i="12"/>
  <c r="C42" i="11"/>
  <c r="C42" i="6"/>
  <c r="C27" i="16" l="1"/>
  <c r="C26" i="16"/>
  <c r="C25" i="16"/>
  <c r="C23" i="16"/>
  <c r="C21" i="16"/>
  <c r="C18" i="16"/>
  <c r="C17" i="16"/>
  <c r="C16" i="16"/>
  <c r="C29" i="16" s="1"/>
  <c r="C27" i="15"/>
  <c r="C26" i="15"/>
  <c r="C25" i="15"/>
  <c r="C23" i="15"/>
  <c r="C21" i="15"/>
  <c r="C18" i="15"/>
  <c r="C17" i="15"/>
  <c r="C16" i="15"/>
  <c r="C15" i="15"/>
  <c r="C27" i="14"/>
  <c r="C26" i="14"/>
  <c r="C25" i="14"/>
  <c r="C23" i="14"/>
  <c r="C21" i="14"/>
  <c r="C18" i="14"/>
  <c r="C17" i="14"/>
  <c r="C16" i="14"/>
  <c r="C15" i="14"/>
  <c r="C27" i="12"/>
  <c r="C26" i="12"/>
  <c r="C25" i="12"/>
  <c r="C23" i="12"/>
  <c r="C21" i="12"/>
  <c r="C18" i="12"/>
  <c r="C17" i="12"/>
  <c r="C16" i="12"/>
  <c r="C15" i="12"/>
  <c r="C27" i="11"/>
  <c r="C26" i="11"/>
  <c r="C25" i="11"/>
  <c r="C23" i="11"/>
  <c r="C21" i="11"/>
  <c r="C18" i="11"/>
  <c r="C17" i="11"/>
  <c r="C16" i="11"/>
  <c r="C15" i="11"/>
  <c r="C29" i="11" s="1"/>
  <c r="C42" i="10"/>
  <c r="C27" i="10"/>
  <c r="C26" i="10"/>
  <c r="C25" i="10"/>
  <c r="C23" i="10"/>
  <c r="C21" i="10"/>
  <c r="C18" i="10"/>
  <c r="C17" i="10"/>
  <c r="C16" i="10"/>
  <c r="C15" i="10"/>
  <c r="C27" i="6"/>
  <c r="C26" i="6"/>
  <c r="C25" i="6"/>
  <c r="C23" i="6"/>
  <c r="C21" i="6"/>
  <c r="C18" i="6"/>
  <c r="C17" i="6"/>
  <c r="C16" i="6"/>
  <c r="C15" i="6"/>
  <c r="C29" i="12" l="1"/>
  <c r="C29" i="10"/>
  <c r="C29" i="14"/>
  <c r="C29" i="15"/>
  <c r="E44" i="11" l="1"/>
  <c r="F44" i="11"/>
  <c r="G44" i="11"/>
  <c r="H44" i="11"/>
  <c r="I44" i="11"/>
  <c r="J44" i="11"/>
  <c r="K44" i="11"/>
  <c r="D44" i="11"/>
  <c r="E44" i="10"/>
  <c r="F44" i="10"/>
  <c r="G44" i="10"/>
  <c r="H44" i="10"/>
  <c r="I44" i="10"/>
  <c r="J44" i="10"/>
  <c r="K44" i="10"/>
  <c r="D44" i="10"/>
  <c r="E44" i="16"/>
  <c r="F44" i="16"/>
  <c r="G44" i="16"/>
  <c r="H44" i="16"/>
  <c r="I44" i="16"/>
  <c r="J44" i="16"/>
  <c r="K44" i="16"/>
  <c r="D44" i="16"/>
  <c r="K44" i="15"/>
  <c r="J44" i="15"/>
  <c r="I44" i="15"/>
  <c r="H44" i="15"/>
  <c r="G44" i="15"/>
  <c r="F44" i="15"/>
  <c r="E44" i="15"/>
  <c r="D44" i="15"/>
  <c r="E44" i="14"/>
  <c r="F44" i="14"/>
  <c r="G44" i="14"/>
  <c r="H44" i="14"/>
  <c r="I44" i="14"/>
  <c r="J44" i="14"/>
  <c r="K44" i="14"/>
  <c r="D44" i="14"/>
  <c r="E44" i="12"/>
  <c r="F44" i="12"/>
  <c r="G44" i="12"/>
  <c r="H44" i="12"/>
  <c r="I44" i="12"/>
  <c r="J44" i="12"/>
  <c r="K44" i="12"/>
  <c r="D44" i="12"/>
  <c r="E44" i="6"/>
  <c r="F44" i="6"/>
  <c r="G44" i="6"/>
  <c r="H44" i="6"/>
  <c r="I44" i="6"/>
  <c r="J44" i="6"/>
  <c r="K44" i="6"/>
  <c r="D44" i="6"/>
</calcChain>
</file>

<file path=xl/sharedStrings.xml><?xml version="1.0" encoding="utf-8"?>
<sst xmlns="http://schemas.openxmlformats.org/spreadsheetml/2006/main" count="451" uniqueCount="93">
  <si>
    <t>1.会議費</t>
    <rPh sb="2" eb="5">
      <t>カイギヒ</t>
    </rPh>
    <phoneticPr fontId="2"/>
  </si>
  <si>
    <t>2.旅費交通費</t>
    <rPh sb="4" eb="7">
      <t>コウツウヒ</t>
    </rPh>
    <phoneticPr fontId="2"/>
  </si>
  <si>
    <t>11.支払手数料</t>
    <rPh sb="3" eb="5">
      <t>シハライ</t>
    </rPh>
    <rPh sb="5" eb="8">
      <t>テスウリョウ</t>
    </rPh>
    <phoneticPr fontId="2"/>
  </si>
  <si>
    <t>3.通信運搬費</t>
    <rPh sb="2" eb="4">
      <t>ツウシン</t>
    </rPh>
    <rPh sb="4" eb="6">
      <t>ウンパン</t>
    </rPh>
    <rPh sb="6" eb="7">
      <t>ヒ</t>
    </rPh>
    <phoneticPr fontId="2"/>
  </si>
  <si>
    <t>（単位：円）</t>
    <rPh sb="1" eb="3">
      <t>タンイ</t>
    </rPh>
    <rPh sb="4" eb="5">
      <t>エン</t>
    </rPh>
    <phoneticPr fontId="9"/>
  </si>
  <si>
    <t>＜ファンドA　交付対象事業＞</t>
    <rPh sb="7" eb="9">
      <t>コウフ</t>
    </rPh>
    <rPh sb="9" eb="11">
      <t>タイショウ</t>
    </rPh>
    <rPh sb="11" eb="13">
      <t>ジギョウ</t>
    </rPh>
    <phoneticPr fontId="11"/>
  </si>
  <si>
    <t>普及促進事業</t>
  </si>
  <si>
    <t>人材養成事業</t>
  </si>
  <si>
    <t>競技環境整備事業</t>
  </si>
  <si>
    <t>社会貢献事業</t>
  </si>
  <si>
    <t>小区分</t>
  </si>
  <si>
    <t>キッズ普及促進事業</t>
  </si>
  <si>
    <t>3×3普及推進事業</t>
  </si>
  <si>
    <t>障がい者バスケットボール支援事業</t>
  </si>
  <si>
    <t>シニア関連事業</t>
  </si>
  <si>
    <t>審判インストラクター養成事業</t>
  </si>
  <si>
    <t>3×3競技会運営事業</t>
  </si>
  <si>
    <t>その他社会貢献事業</t>
  </si>
  <si>
    <t>スタッツ・TO要員養成事業</t>
  </si>
  <si>
    <t>その他普及促進事業</t>
  </si>
  <si>
    <t>社会人リーグ戦運営事業</t>
  </si>
  <si>
    <t>シニアリーグ戦運営事業</t>
  </si>
  <si>
    <t>その他リーグ戦運営事業</t>
  </si>
  <si>
    <t>社会人競技会運営事業</t>
  </si>
  <si>
    <t>育成環境整備事業</t>
    <phoneticPr fontId="9"/>
  </si>
  <si>
    <t>その他競技環境整備（競技会運営）事業</t>
    <phoneticPr fontId="9"/>
  </si>
  <si>
    <t>審判養成事業（審判講習会、研修会等）</t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9"/>
  </si>
  <si>
    <t>指導者養成事業（指導者講習会、研修会等）</t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9"/>
  </si>
  <si>
    <t>U12育成事業</t>
    <phoneticPr fontId="9"/>
  </si>
  <si>
    <t>U14育成事業</t>
    <phoneticPr fontId="9"/>
  </si>
  <si>
    <t>U16育成事業</t>
    <phoneticPr fontId="9"/>
  </si>
  <si>
    <t>U12リーグ戦運営事業</t>
    <phoneticPr fontId="9"/>
  </si>
  <si>
    <t>U15リーグ戦運営事業</t>
    <phoneticPr fontId="9"/>
  </si>
  <si>
    <t>U18リーグ戦運営事業</t>
    <phoneticPr fontId="9"/>
  </si>
  <si>
    <t>U12競技会運営事業</t>
    <phoneticPr fontId="9"/>
  </si>
  <si>
    <t>U15競技会運営事業</t>
    <phoneticPr fontId="9"/>
  </si>
  <si>
    <t>U18競技会運営事業</t>
    <phoneticPr fontId="9"/>
  </si>
  <si>
    <t>[活動名]</t>
  </si>
  <si>
    <t>[活動名]</t>
    <rPh sb="1" eb="3">
      <t>カツドウ</t>
    </rPh>
    <rPh sb="3" eb="4">
      <t>メイ</t>
    </rPh>
    <phoneticPr fontId="9"/>
  </si>
  <si>
    <t>[小区分名]</t>
    <rPh sb="1" eb="4">
      <t>ショウクブン</t>
    </rPh>
    <rPh sb="4" eb="5">
      <t>メイ</t>
    </rPh>
    <phoneticPr fontId="2"/>
  </si>
  <si>
    <t>（様式３-２①_A）</t>
    <phoneticPr fontId="2"/>
  </si>
  <si>
    <t xml:space="preserve">[小区分名] </t>
    <rPh sb="1" eb="4">
      <t>ショウクブン</t>
    </rPh>
    <rPh sb="4" eb="5">
      <t>メイ</t>
    </rPh>
    <phoneticPr fontId="9"/>
  </si>
  <si>
    <t>その他人材養成・指導伝達（医学・栄養講習等）事業</t>
    <phoneticPr fontId="9"/>
  </si>
  <si>
    <t>中区分</t>
    <rPh sb="0" eb="1">
      <t>チュウ</t>
    </rPh>
    <phoneticPr fontId="9"/>
  </si>
  <si>
    <t>[部門／団体名]</t>
    <rPh sb="1" eb="3">
      <t>ブモン</t>
    </rPh>
    <rPh sb="4" eb="6">
      <t>ダンタイ</t>
    </rPh>
    <rPh sb="6" eb="7">
      <t>メイ</t>
    </rPh>
    <phoneticPr fontId="9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</si>
  <si>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</si>
  <si>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担当者役職・氏名</t>
    <rPh sb="3" eb="5">
      <t>ヤクショク</t>
    </rPh>
    <rPh sb="6" eb="8">
      <t>シメイ</t>
    </rPh>
    <phoneticPr fontId="2"/>
  </si>
  <si>
    <t>担当者連絡先</t>
    <phoneticPr fontId="2"/>
  </si>
  <si>
    <t>担当者
ﾒｰﾙｱﾄﾞﾚｽ</t>
    <phoneticPr fontId="2"/>
  </si>
  <si>
    <t>担当者
ﾒｰﾙｱﾄﾞﾚｽ</t>
    <phoneticPr fontId="2"/>
  </si>
  <si>
    <t>担当者連絡先</t>
    <phoneticPr fontId="2"/>
  </si>
  <si>
    <t>担当者連絡先</t>
    <phoneticPr fontId="2"/>
  </si>
  <si>
    <t>担当者
ﾒｰﾙｱﾄﾞﾚｽ</t>
    <phoneticPr fontId="2"/>
  </si>
  <si>
    <t>担当者連絡先</t>
    <phoneticPr fontId="2"/>
  </si>
  <si>
    <t>担当者
ﾒｰﾙｱﾄﾞﾚｽ</t>
    <phoneticPr fontId="2"/>
  </si>
  <si>
    <t>担当者連絡先</t>
    <phoneticPr fontId="2"/>
  </si>
  <si>
    <t>3×3事業</t>
    <phoneticPr fontId="9"/>
  </si>
  <si>
    <t>該当する申請額区分のシートに入力してください。</t>
    <rPh sb="0" eb="2">
      <t>ガイトウ</t>
    </rPh>
    <rPh sb="4" eb="7">
      <t>シンセイガク</t>
    </rPh>
    <rPh sb="7" eb="9">
      <t>クブン</t>
    </rPh>
    <rPh sb="14" eb="16">
      <t>ニュウリョク</t>
    </rPh>
    <phoneticPr fontId="9"/>
  </si>
  <si>
    <t>総計</t>
    <rPh sb="0" eb="2">
      <t>ソウケイ</t>
    </rPh>
    <phoneticPr fontId="2"/>
  </si>
  <si>
    <t>小区分番号</t>
    <rPh sb="0" eb="3">
      <t>ショウクブン</t>
    </rPh>
    <rPh sb="3" eb="5">
      <t>バンゴウ</t>
    </rPh>
    <phoneticPr fontId="2"/>
  </si>
  <si>
    <t>U12育成事業</t>
    <phoneticPr fontId="9"/>
  </si>
  <si>
    <t>その他人材養成・指導伝達（医学・栄養講習等）事業</t>
  </si>
  <si>
    <t>U18リーグ戦運営事業</t>
    <phoneticPr fontId="9"/>
  </si>
  <si>
    <t>U12競技会運営事業</t>
    <phoneticPr fontId="9"/>
  </si>
  <si>
    <t>審判派遣事業</t>
    <rPh sb="2" eb="4">
      <t>ハケン</t>
    </rPh>
    <phoneticPr fontId="9"/>
  </si>
  <si>
    <t>審判派遣事業</t>
    <rPh sb="2" eb="4">
      <t>ハケン</t>
    </rPh>
    <phoneticPr fontId="9"/>
  </si>
  <si>
    <t>4.消耗品費</t>
    <rPh sb="2" eb="4">
      <t>ショウモウ</t>
    </rPh>
    <rPh sb="4" eb="5">
      <t>ヒン</t>
    </rPh>
    <rPh sb="5" eb="6">
      <t>ヒ</t>
    </rPh>
    <phoneticPr fontId="2"/>
  </si>
  <si>
    <t>5.器具備品費</t>
    <rPh sb="2" eb="4">
      <t>キグ</t>
    </rPh>
    <rPh sb="4" eb="6">
      <t>ビヒン</t>
    </rPh>
    <rPh sb="6" eb="7">
      <t>ヒ</t>
    </rPh>
    <phoneticPr fontId="2"/>
  </si>
  <si>
    <t>6.印刷製本費</t>
    <rPh sb="2" eb="4">
      <t>インサツ</t>
    </rPh>
    <rPh sb="4" eb="6">
      <t>セイホン</t>
    </rPh>
    <rPh sb="6" eb="7">
      <t>ヒ</t>
    </rPh>
    <phoneticPr fontId="2"/>
  </si>
  <si>
    <t>7.賃借料</t>
    <rPh sb="2" eb="5">
      <t>チンシャクリョウ</t>
    </rPh>
    <phoneticPr fontId="2"/>
  </si>
  <si>
    <t>8.広告宣伝費</t>
    <rPh sb="2" eb="4">
      <t>コウコク</t>
    </rPh>
    <rPh sb="4" eb="7">
      <t>センデンヒ</t>
    </rPh>
    <phoneticPr fontId="2"/>
  </si>
  <si>
    <t>9.諸謝金</t>
    <rPh sb="2" eb="5">
      <t>ショシャキン</t>
    </rPh>
    <phoneticPr fontId="2"/>
  </si>
  <si>
    <t>10.保険料</t>
    <rPh sb="3" eb="6">
      <t>ホケンリョウ</t>
    </rPh>
    <phoneticPr fontId="2"/>
  </si>
  <si>
    <t>12.報償費</t>
    <rPh sb="3" eb="6">
      <t>ホウショウヒ</t>
    </rPh>
    <phoneticPr fontId="2"/>
  </si>
  <si>
    <t>13.食糧費</t>
    <rPh sb="3" eb="6">
      <t>ショクリョウヒ</t>
    </rPh>
    <phoneticPr fontId="2"/>
  </si>
  <si>
    <t>14.雑費</t>
    <rPh sb="3" eb="5">
      <t>ザッピ</t>
    </rPh>
    <phoneticPr fontId="2"/>
  </si>
  <si>
    <t>対象経費のみ</t>
    <rPh sb="0" eb="2">
      <t>タイショウ</t>
    </rPh>
    <rPh sb="2" eb="4">
      <t>ケイヒ</t>
    </rPh>
    <phoneticPr fontId="9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</si>
  <si>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7">
      <t>トドウフケンヨセンウンエイジギョウ</t>
    </rPh>
    <phoneticPr fontId="9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</si>
  <si>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9"/>
  </si>
  <si>
    <t>確定金額</t>
    <rPh sb="0" eb="2">
      <t>カクテイ</t>
    </rPh>
    <rPh sb="2" eb="4">
      <t>キンガク</t>
    </rPh>
    <phoneticPr fontId="2"/>
  </si>
  <si>
    <r>
      <t>収支報告書集計表（⑥ 社会貢献事業）</t>
    </r>
    <r>
      <rPr>
        <b/>
        <sz val="14"/>
        <color theme="1"/>
        <rFont val="HGSｺﾞｼｯｸM"/>
        <family val="3"/>
        <charset val="128"/>
      </rPr>
      <t>　【 随 時・中 間・最 終 】　←該当する個所に○を付けてください。</t>
    </r>
    <rPh sb="36" eb="38">
      <t>ガイトウ</t>
    </rPh>
    <rPh sb="40" eb="42">
      <t>カショ</t>
    </rPh>
    <rPh sb="45" eb="46">
      <t>ツ</t>
    </rPh>
    <phoneticPr fontId="9"/>
  </si>
  <si>
    <t>支出合計</t>
    <rPh sb="0" eb="2">
      <t>シシュツ</t>
    </rPh>
    <rPh sb="2" eb="4">
      <t>ゴウケイ</t>
    </rPh>
    <phoneticPr fontId="2"/>
  </si>
  <si>
    <r>
      <t>収支報告書集計表（①-1 育成環境整備事業）</t>
    </r>
    <r>
      <rPr>
        <b/>
        <sz val="14"/>
        <color theme="1"/>
        <rFont val="HGSｺﾞｼｯｸM"/>
        <family val="3"/>
        <charset val="128"/>
      </rPr>
      <t>　【 随 時・中 間・最 終 】　←該当する箇所に○を付けてください。</t>
    </r>
    <rPh sb="0" eb="2">
      <t>シュウシ</t>
    </rPh>
    <rPh sb="2" eb="5">
      <t>ホウコクショ</t>
    </rPh>
    <rPh sb="5" eb="8">
      <t>シュウケイヒョウ</t>
    </rPh>
    <rPh sb="25" eb="26">
      <t>ズイ</t>
    </rPh>
    <rPh sb="27" eb="28">
      <t>ジ</t>
    </rPh>
    <rPh sb="29" eb="30">
      <t>ナカ</t>
    </rPh>
    <rPh sb="31" eb="32">
      <t>カン</t>
    </rPh>
    <rPh sb="33" eb="34">
      <t>サイ</t>
    </rPh>
    <rPh sb="35" eb="36">
      <t>シュウ</t>
    </rPh>
    <rPh sb="40" eb="42">
      <t>ガイトウ</t>
    </rPh>
    <rPh sb="44" eb="46">
      <t>カショ</t>
    </rPh>
    <rPh sb="49" eb="50">
      <t>ツ</t>
    </rPh>
    <phoneticPr fontId="9"/>
  </si>
  <si>
    <r>
      <t>収支報告書集計表（② 普及促進事業）</t>
    </r>
    <r>
      <rPr>
        <b/>
        <sz val="14"/>
        <color theme="1"/>
        <rFont val="HGSｺﾞｼｯｸM"/>
        <family val="3"/>
        <charset val="128"/>
      </rPr>
      <t>　【 随 時・中 間・最 終 】　←該当する箇所に○を付けてください。</t>
    </r>
    <phoneticPr fontId="9"/>
  </si>
  <si>
    <r>
      <t>収支報告書集計表（③ 人材養成事業）</t>
    </r>
    <r>
      <rPr>
        <b/>
        <sz val="14"/>
        <color theme="1"/>
        <rFont val="HGSｺﾞｼｯｸM"/>
        <family val="3"/>
        <charset val="128"/>
      </rPr>
      <t>　【 随 時・中 間・最 終 】　←該当する箇所に○を付けてください。</t>
    </r>
    <phoneticPr fontId="9"/>
  </si>
  <si>
    <r>
      <t>収支報告書集計表（④-1 競技環境整備（競技会運営）事業）</t>
    </r>
    <r>
      <rPr>
        <b/>
        <sz val="14"/>
        <color theme="1"/>
        <rFont val="HGSｺﾞｼｯｸM"/>
        <family val="3"/>
        <charset val="128"/>
      </rPr>
      <t>　【 随 時・中 間・最 終 】　←該当する箇所に○を付けてください。</t>
    </r>
    <phoneticPr fontId="9"/>
  </si>
  <si>
    <r>
      <t>収支報告書集計表（④-2 競技環境整備（競技会運営）事業）</t>
    </r>
    <r>
      <rPr>
        <b/>
        <sz val="14"/>
        <color theme="1"/>
        <rFont val="HGSｺﾞｼｯｸM"/>
        <family val="3"/>
        <charset val="128"/>
      </rPr>
      <t>　【 随 時・中 間・最 終 】　←該当する箇所に○を付けてください。</t>
    </r>
    <phoneticPr fontId="9"/>
  </si>
  <si>
    <r>
      <t>収支報告書集計表（⑤ 3×3事業）</t>
    </r>
    <r>
      <rPr>
        <b/>
        <sz val="14"/>
        <color theme="1"/>
        <rFont val="HGSｺﾞｼｯｸM"/>
        <family val="3"/>
        <charset val="128"/>
      </rPr>
      <t>　【 随 時・中 間・最 終 】　←該当する箇所に○を付けてください。</t>
    </r>
    <phoneticPr fontId="9"/>
  </si>
  <si>
    <t>交付金申請上限額</t>
    <rPh sb="0" eb="3">
      <t>コウフキン</t>
    </rPh>
    <rPh sb="3" eb="5">
      <t>シンセイ</t>
    </rPh>
    <rPh sb="5" eb="8">
      <t>ジョウゲンガク</t>
    </rPh>
    <phoneticPr fontId="2"/>
  </si>
  <si>
    <t>JBA記入欄</t>
    <rPh sb="3" eb="5">
      <t>キニュウ</t>
    </rPh>
    <rPh sb="5" eb="6">
      <t>ラン</t>
    </rPh>
    <phoneticPr fontId="2"/>
  </si>
  <si>
    <t>交付金申請額(a)</t>
    <rPh sb="0" eb="3">
      <t>コウフキン</t>
    </rPh>
    <rPh sb="3" eb="5">
      <t>シンセイ</t>
    </rPh>
    <rPh sb="5" eb="6">
      <t>ガク</t>
    </rPh>
    <phoneticPr fontId="2"/>
  </si>
  <si>
    <t>査定金額(b)</t>
    <rPh sb="0" eb="2">
      <t>サテイ</t>
    </rPh>
    <rPh sb="2" eb="4">
      <t>キンガク</t>
    </rPh>
    <rPh sb="3" eb="4">
      <t>ガク</t>
    </rPh>
    <phoneticPr fontId="2"/>
  </si>
  <si>
    <t>交付金残高 【b-a】</t>
    <rPh sb="0" eb="3">
      <t>コウフキン</t>
    </rPh>
    <rPh sb="3" eb="5">
      <t>ザンダカ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</si>
</sst>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b/>
      <u/>
      <sz val="14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6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2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000000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6"/>
      <name val="HGSｺﾞｼｯｸM"/>
      <family val="3"/>
      <charset val="128"/>
    </font>
    <font>
      <sz val="11"/>
      <color rgb="FF000000"/>
      <name val="HGSｺﾞｼｯｸM"/>
      <family val="3"/>
      <charset val="128"/>
    </font>
    <font>
      <sz val="10"/>
      <color rgb="FF000000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104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 applyAlignment="1">
      <alignment horizontal="left" vertical="center" indent="8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>
      <alignment vertical="center"/>
    </xf>
    <xf numFmtId="0" fontId="1" fillId="0" borderId="0" xfId="2">
      <alignment vertical="center"/>
    </xf>
    <xf numFmtId="0" fontId="13" fillId="0" borderId="0" xfId="2" applyFont="1">
      <alignment vertical="center"/>
    </xf>
    <xf numFmtId="0" fontId="6" fillId="0" borderId="14" xfId="2" applyFont="1" applyBorder="1" applyAlignment="1">
      <alignment horizontal="center" vertical="center"/>
    </xf>
    <xf numFmtId="0" fontId="6" fillId="0" borderId="14" xfId="2" applyFont="1" applyBorder="1">
      <alignment vertical="center"/>
    </xf>
    <xf numFmtId="0" fontId="6" fillId="0" borderId="19" xfId="2" applyFont="1" applyBorder="1">
      <alignment vertical="center"/>
    </xf>
    <xf numFmtId="0" fontId="6" fillId="0" borderId="20" xfId="2" applyFont="1" applyBorder="1">
      <alignment vertical="center"/>
    </xf>
    <xf numFmtId="0" fontId="6" fillId="0" borderId="26" xfId="2" applyFont="1" applyBorder="1">
      <alignment vertical="center"/>
    </xf>
    <xf numFmtId="0" fontId="6" fillId="0" borderId="16" xfId="2" applyFont="1" applyBorder="1">
      <alignment vertical="center"/>
    </xf>
    <xf numFmtId="0" fontId="6" fillId="0" borderId="7" xfId="2" applyFont="1" applyBorder="1">
      <alignment vertical="center"/>
    </xf>
    <xf numFmtId="0" fontId="6" fillId="0" borderId="4" xfId="2" applyFont="1" applyBorder="1">
      <alignment vertical="center"/>
    </xf>
    <xf numFmtId="0" fontId="6" fillId="0" borderId="25" xfId="2" applyFont="1" applyBorder="1">
      <alignment vertical="center"/>
    </xf>
    <xf numFmtId="0" fontId="4" fillId="2" borderId="0" xfId="0" applyFont="1" applyFill="1" applyAlignment="1">
      <alignment horizontal="right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16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7" fillId="2" borderId="0" xfId="0" applyFont="1" applyFill="1" applyBorder="1" applyAlignment="1">
      <alignment horizontal="center" vertical="center"/>
    </xf>
    <xf numFmtId="38" fontId="5" fillId="2" borderId="0" xfId="1" applyFont="1" applyFill="1" applyBorder="1">
      <alignment vertical="center"/>
    </xf>
    <xf numFmtId="38" fontId="14" fillId="3" borderId="14" xfId="1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38" fontId="14" fillId="2" borderId="5" xfId="1" applyFont="1" applyFill="1" applyBorder="1" applyAlignment="1">
      <alignment vertical="center" shrinkToFit="1"/>
    </xf>
    <xf numFmtId="38" fontId="14" fillId="2" borderId="1" xfId="1" applyFont="1" applyFill="1" applyBorder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38" fontId="14" fillId="4" borderId="14" xfId="1" applyFont="1" applyFill="1" applyBorder="1" applyAlignment="1">
      <alignment vertical="center" shrinkToFit="1"/>
    </xf>
    <xf numFmtId="38" fontId="14" fillId="4" borderId="5" xfId="1" applyFont="1" applyFill="1" applyBorder="1" applyAlignment="1">
      <alignment vertical="center" shrinkToFit="1"/>
    </xf>
    <xf numFmtId="38" fontId="14" fillId="4" borderId="1" xfId="1" applyFont="1" applyFill="1" applyBorder="1" applyAlignment="1">
      <alignment vertical="center" shrinkToFit="1"/>
    </xf>
    <xf numFmtId="0" fontId="5" fillId="4" borderId="1" xfId="0" applyFont="1" applyFill="1" applyBorder="1">
      <alignment vertical="center"/>
    </xf>
    <xf numFmtId="0" fontId="19" fillId="4" borderId="1" xfId="0" applyFont="1" applyFill="1" applyBorder="1" applyAlignment="1">
      <alignment horizontal="center" vertical="center"/>
    </xf>
    <xf numFmtId="0" fontId="6" fillId="0" borderId="1" xfId="2" applyFont="1" applyBorder="1">
      <alignment vertical="center"/>
    </xf>
    <xf numFmtId="0" fontId="6" fillId="4" borderId="8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/>
    </xf>
    <xf numFmtId="38" fontId="14" fillId="3" borderId="23" xfId="1" applyFont="1" applyFill="1" applyBorder="1" applyAlignment="1">
      <alignment vertical="center" shrinkToFit="1"/>
    </xf>
    <xf numFmtId="38" fontId="14" fillId="2" borderId="13" xfId="1" applyFont="1" applyFill="1" applyBorder="1" applyAlignment="1">
      <alignment vertical="center" shrinkToFit="1"/>
    </xf>
    <xf numFmtId="38" fontId="14" fillId="2" borderId="9" xfId="1" applyFont="1" applyFill="1" applyBorder="1" applyAlignment="1">
      <alignment vertical="center" shrinkToFit="1"/>
    </xf>
    <xf numFmtId="0" fontId="6" fillId="3" borderId="8" xfId="0" applyFont="1" applyFill="1" applyBorder="1" applyAlignment="1">
      <alignment horizontal="left" vertical="center"/>
    </xf>
    <xf numFmtId="38" fontId="14" fillId="3" borderId="20" xfId="1" applyFont="1" applyFill="1" applyBorder="1" applyAlignment="1">
      <alignment vertical="center" shrinkToFit="1"/>
    </xf>
    <xf numFmtId="0" fontId="18" fillId="3" borderId="8" xfId="0" applyFont="1" applyFill="1" applyBorder="1" applyAlignment="1">
      <alignment horizontal="left" vertical="center"/>
    </xf>
    <xf numFmtId="38" fontId="14" fillId="5" borderId="20" xfId="1" applyFont="1" applyFill="1" applyBorder="1" applyAlignment="1">
      <alignment vertical="center" shrinkToFit="1"/>
    </xf>
    <xf numFmtId="38" fontId="14" fillId="5" borderId="5" xfId="1" applyFont="1" applyFill="1" applyBorder="1" applyAlignment="1">
      <alignment vertical="center" shrinkToFit="1"/>
    </xf>
    <xf numFmtId="38" fontId="14" fillId="5" borderId="1" xfId="1" applyFont="1" applyFill="1" applyBorder="1" applyAlignment="1">
      <alignment vertical="center" shrinkToFit="1"/>
    </xf>
    <xf numFmtId="0" fontId="18" fillId="3" borderId="10" xfId="0" applyFont="1" applyFill="1" applyBorder="1" applyAlignment="1">
      <alignment horizontal="left" vertical="center"/>
    </xf>
    <xf numFmtId="38" fontId="14" fillId="5" borderId="21" xfId="1" applyFont="1" applyFill="1" applyBorder="1" applyAlignment="1">
      <alignment vertical="center" shrinkToFit="1"/>
    </xf>
    <xf numFmtId="38" fontId="14" fillId="5" borderId="12" xfId="1" applyFont="1" applyFill="1" applyBorder="1" applyAlignment="1">
      <alignment vertical="center" shrinkToFit="1"/>
    </xf>
    <xf numFmtId="38" fontId="14" fillId="5" borderId="2" xfId="1" applyFont="1" applyFill="1" applyBorder="1" applyAlignment="1">
      <alignment vertical="center" shrinkToFit="1"/>
    </xf>
    <xf numFmtId="0" fontId="6" fillId="3" borderId="37" xfId="0" applyFont="1" applyFill="1" applyBorder="1" applyAlignment="1">
      <alignment horizontal="center" vertical="center"/>
    </xf>
    <xf numFmtId="38" fontId="14" fillId="3" borderId="36" xfId="1" applyFont="1" applyFill="1" applyBorder="1" applyAlignment="1">
      <alignment vertical="center" shrinkToFit="1"/>
    </xf>
    <xf numFmtId="0" fontId="18" fillId="3" borderId="17" xfId="0" applyFont="1" applyFill="1" applyBorder="1" applyAlignment="1">
      <alignment horizontal="center" vertical="center"/>
    </xf>
    <xf numFmtId="0" fontId="20" fillId="2" borderId="0" xfId="0" applyFont="1" applyFill="1" applyBorder="1">
      <alignment vertical="center"/>
    </xf>
    <xf numFmtId="0" fontId="20" fillId="2" borderId="0" xfId="0" applyFont="1" applyFill="1" applyAlignment="1">
      <alignment vertical="center"/>
    </xf>
    <xf numFmtId="0" fontId="18" fillId="4" borderId="17" xfId="0" applyFont="1" applyFill="1" applyBorder="1" applyAlignment="1">
      <alignment horizontal="center" vertical="center"/>
    </xf>
    <xf numFmtId="38" fontId="14" fillId="3" borderId="19" xfId="1" applyFont="1" applyFill="1" applyBorder="1" applyAlignment="1">
      <alignment vertical="center" shrinkToFit="1"/>
    </xf>
    <xf numFmtId="0" fontId="6" fillId="0" borderId="39" xfId="2" applyFont="1" applyBorder="1">
      <alignment vertical="center"/>
    </xf>
    <xf numFmtId="0" fontId="6" fillId="0" borderId="40" xfId="2" applyFont="1" applyBorder="1">
      <alignment vertical="center"/>
    </xf>
    <xf numFmtId="0" fontId="21" fillId="2" borderId="41" xfId="0" applyFont="1" applyFill="1" applyBorder="1" applyAlignment="1">
      <alignment horizontal="center" vertical="center" wrapText="1"/>
    </xf>
    <xf numFmtId="38" fontId="22" fillId="2" borderId="41" xfId="1" applyFont="1" applyFill="1" applyBorder="1" applyAlignment="1">
      <alignment vertical="center" shrinkToFit="1"/>
    </xf>
    <xf numFmtId="38" fontId="22" fillId="2" borderId="0" xfId="1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textRotation="255"/>
    </xf>
    <xf numFmtId="0" fontId="18" fillId="2" borderId="0" xfId="0" applyFont="1" applyFill="1" applyBorder="1" applyAlignment="1">
      <alignment horizontal="center" vertical="center"/>
    </xf>
    <xf numFmtId="38" fontId="14" fillId="2" borderId="0" xfId="1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/>
    </xf>
    <xf numFmtId="38" fontId="14" fillId="0" borderId="38" xfId="1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6" fillId="0" borderId="1" xfId="2" applyFont="1" applyFill="1" applyBorder="1">
      <alignment vertical="center"/>
    </xf>
    <xf numFmtId="38" fontId="14" fillId="0" borderId="5" xfId="1" applyFont="1" applyFill="1" applyBorder="1" applyAlignment="1">
      <alignment vertical="center" shrinkToFit="1"/>
    </xf>
    <xf numFmtId="38" fontId="14" fillId="0" borderId="1" xfId="1" applyFont="1" applyFill="1" applyBorder="1" applyAlignment="1">
      <alignment vertical="center" shrinkToFit="1"/>
    </xf>
    <xf numFmtId="0" fontId="8" fillId="2" borderId="0" xfId="0" applyFont="1" applyFill="1" applyAlignment="1">
      <alignment vertical="center"/>
    </xf>
    <xf numFmtId="0" fontId="23" fillId="3" borderId="17" xfId="0" applyFont="1" applyFill="1" applyBorder="1" applyAlignment="1">
      <alignment horizontal="center" vertical="center"/>
    </xf>
    <xf numFmtId="38" fontId="14" fillId="0" borderId="14" xfId="1" applyFont="1" applyFill="1" applyBorder="1" applyAlignment="1">
      <alignment vertical="center" shrinkToFit="1"/>
    </xf>
    <xf numFmtId="0" fontId="24" fillId="3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>
      <alignment horizontal="center" vertical="center" textRotation="255"/>
    </xf>
    <xf numFmtId="0" fontId="5" fillId="2" borderId="24" xfId="0" applyFont="1" applyFill="1" applyBorder="1" applyAlignment="1">
      <alignment horizontal="center" vertical="center" textRotation="255"/>
    </xf>
    <xf numFmtId="0" fontId="10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/>
    </xf>
    <xf numFmtId="0" fontId="14" fillId="3" borderId="18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18" fillId="0" borderId="42" xfId="0" applyFont="1" applyFill="1" applyBorder="1" applyAlignment="1">
      <alignment horizontal="left" vertical="center" wrapText="1"/>
    </xf>
    <xf numFmtId="0" fontId="6" fillId="2" borderId="43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</cellXfs>
  <cellStyles count="18">
    <cellStyle name="桁区切り" xfId="1" builtinId="6"/>
    <cellStyle name="桁区切り 2" xfId="5"/>
    <cellStyle name="桁区切り 2 2" xfId="6"/>
    <cellStyle name="桁区切り 2 3" xfId="7"/>
    <cellStyle name="桁区切り 3" xfId="8"/>
    <cellStyle name="桁区切り 4" xfId="9"/>
    <cellStyle name="桁区切り 5" xfId="4"/>
    <cellStyle name="桁区切り 6" xfId="3"/>
    <cellStyle name="通貨 2" xfId="10"/>
    <cellStyle name="標準" xfId="0" builtinId="0"/>
    <cellStyle name="標準 2" xfId="11"/>
    <cellStyle name="標準 2 2" xfId="12"/>
    <cellStyle name="標準 2 2 2" xfId="13"/>
    <cellStyle name="標準 3" xfId="14"/>
    <cellStyle name="標準 4" xfId="15"/>
    <cellStyle name="標準 5" xfId="16"/>
    <cellStyle name="標準 6" xfId="17"/>
    <cellStyle name="標準 7" xfId="2"/>
  </cellStyles>
  <dxfs count="0"/>
  <tableStyles count="0" defaultTableStyle="TableStyleMedium9" defaultPivotStyle="PivotStyleLight16"/>
  <colors>
    <mruColors>
      <color rgb="FFFF3300"/>
      <color rgb="FFFF99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18</xdr:row>
      <xdr:rowOff>28575</xdr:rowOff>
    </xdr:from>
    <xdr:to>
      <xdr:col>6</xdr:col>
      <xdr:colOff>523874</xdr:colOff>
      <xdr:row>19</xdr:row>
      <xdr:rowOff>57150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467099" y="3114675"/>
          <a:ext cx="1171575" cy="200025"/>
        </a:xfrm>
        <a:prstGeom prst="rightArrow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641;&#21407;/D-fund&#30003;&#35531;&#26360;/&#30003;&#35531;&#26360;&#12539;&#22577;&#21578;&#26360;&#19968;&#24335;_0710/&#27096;&#24335;/&#27096;&#24335;1-1&#65374;1-2&#9312;&#12288;&#20132;&#20184;&#30003;&#35531;&#26360;&#65286;&#21454;&#25903;&#20104;&#31639;&#26360;&#38598;&#35336;&#34920;_07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-1（交付申請書）"/>
      <sheetName val="様式1-2①_A（申請額区分別 収支予算書集計表）⇒"/>
      <sheetName val="①-1 育成環境整備事業"/>
      <sheetName val="①-2 育成環境整備事業（U18育成） "/>
      <sheetName val="② 普及促進事業"/>
      <sheetName val="③ 人材養成事業"/>
      <sheetName val="④-1 競技環境整備（競技会運営）事業"/>
      <sheetName val="④-2 競技環境整備（競技会運営）事業 "/>
      <sheetName val="⑤ 3×3事業"/>
      <sheetName val="⑥ 社会貢献事業"/>
      <sheetName val="区分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C3" t="str">
            <v>キッズ普及促進事業</v>
          </cell>
          <cell r="D3" t="str">
            <v>審判養成事業（審判講習会、研修会等）</v>
          </cell>
          <cell r="F3" t="str">
            <v>3×3普及推進事業</v>
          </cell>
          <cell r="G3" t="str">
            <v>障がい者バスケットボール支援事業</v>
          </cell>
        </row>
        <row r="4">
          <cell r="C4" t="str">
            <v>シニア関連事業</v>
          </cell>
          <cell r="D4" t="str">
            <v>審判インストラクター養成事業</v>
          </cell>
          <cell r="F4" t="str">
            <v>3×3競技会運営事業</v>
          </cell>
          <cell r="G4" t="str">
            <v>その他社会貢献事業</v>
          </cell>
        </row>
        <row r="5">
          <cell r="C5" t="str">
            <v>その他普及促進事業</v>
          </cell>
          <cell r="D5" t="str">
            <v>スタッツ・TO要員養成事業</v>
          </cell>
        </row>
        <row r="6">
          <cell r="D6" t="str">
            <v>指導者養成事業（指導者講習会、研修会等）</v>
          </cell>
        </row>
        <row r="7">
          <cell r="D7" t="str">
            <v>その他人材養成・指導伝達（医学・栄養講習等）事業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5:G19"/>
  <sheetViews>
    <sheetView tabSelected="1" zoomScaleNormal="100" workbookViewId="0"/>
  </sheetViews>
  <sheetFormatPr defaultColWidth="9" defaultRowHeight="13.5"/>
  <cols>
    <col min="1" max="16384" width="9" style="25"/>
  </cols>
  <sheetData>
    <row r="15" spans="2:2" ht="32.25">
      <c r="B15" s="26" t="s">
        <v>57</v>
      </c>
    </row>
    <row r="18" spans="7:7" ht="14.25">
      <c r="G18" s="27"/>
    </row>
    <row r="19" spans="7:7" ht="32.25">
      <c r="G19" s="26"/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K44"/>
  <sheetViews>
    <sheetView zoomScale="70" zoomScaleNormal="70" zoomScaleSheetLayoutView="70" workbookViewId="0">
      <selection activeCell="B2" sqref="B2"/>
    </sheetView>
  </sheetViews>
  <sheetFormatPr defaultColWidth="9" defaultRowHeight="13.5"/>
  <cols>
    <col min="1" max="1" width="3.125" style="2" customWidth="1"/>
    <col min="2" max="2" width="17.75" style="2" customWidth="1"/>
    <col min="3" max="3" width="22.75" style="2" customWidth="1"/>
    <col min="4" max="11" width="26.875" style="2" customWidth="1"/>
    <col min="12" max="16384" width="9" style="2"/>
  </cols>
  <sheetData>
    <row r="1" spans="1:11">
      <c r="A1" s="1" t="s">
        <v>40</v>
      </c>
      <c r="B1" s="1"/>
    </row>
    <row r="2" spans="1:11">
      <c r="A2" s="1"/>
      <c r="B2" s="1"/>
    </row>
    <row r="3" spans="1:11" ht="40.5" customHeight="1">
      <c r="A3" s="85" t="s">
        <v>82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>
      <c r="B4" s="1"/>
    </row>
    <row r="5" spans="1:11" ht="16.5" customHeight="1">
      <c r="A5" s="87" t="s">
        <v>45</v>
      </c>
      <c r="B5" s="87"/>
      <c r="C5" s="86"/>
      <c r="D5" s="86"/>
    </row>
    <row r="6" spans="1:11" ht="16.5" customHeight="1">
      <c r="A6" s="87" t="s">
        <v>46</v>
      </c>
      <c r="B6" s="87"/>
      <c r="C6" s="86"/>
      <c r="D6" s="86"/>
    </row>
    <row r="7" spans="1:11" ht="16.5" customHeight="1">
      <c r="A7" s="87" t="s">
        <v>47</v>
      </c>
      <c r="B7" s="87"/>
      <c r="C7" s="86"/>
      <c r="D7" s="86"/>
    </row>
    <row r="8" spans="1:11" ht="16.5" customHeight="1">
      <c r="A8" s="87" t="s">
        <v>49</v>
      </c>
      <c r="B8" s="87"/>
      <c r="C8" s="86"/>
      <c r="D8" s="86"/>
    </row>
    <row r="9" spans="1:11" ht="25.5" customHeight="1">
      <c r="A9" s="1"/>
      <c r="E9" s="5"/>
    </row>
    <row r="10" spans="1:11" ht="25.5" customHeight="1">
      <c r="A10" s="1"/>
      <c r="E10" s="5"/>
    </row>
    <row r="11" spans="1:11" ht="15" customHeight="1" thickBot="1">
      <c r="B11" s="28"/>
      <c r="C11" s="29"/>
      <c r="D11" s="3"/>
      <c r="E11" s="3"/>
      <c r="F11" s="3"/>
      <c r="G11" s="3"/>
      <c r="H11" s="3"/>
      <c r="I11" s="3"/>
      <c r="J11" s="3"/>
      <c r="K11" s="17" t="s">
        <v>4</v>
      </c>
    </row>
    <row r="12" spans="1:11" s="4" customFormat="1" ht="24.95" customHeight="1" thickBot="1">
      <c r="A12" s="94"/>
      <c r="B12" s="91"/>
      <c r="C12" s="88" t="s">
        <v>58</v>
      </c>
      <c r="D12" s="19" t="s">
        <v>39</v>
      </c>
      <c r="E12" s="19" t="s">
        <v>39</v>
      </c>
      <c r="F12" s="20" t="s">
        <v>39</v>
      </c>
      <c r="G12" s="20" t="s">
        <v>39</v>
      </c>
      <c r="H12" s="20" t="s">
        <v>39</v>
      </c>
      <c r="I12" s="20" t="s">
        <v>39</v>
      </c>
      <c r="J12" s="20" t="s">
        <v>39</v>
      </c>
      <c r="K12" s="20" t="s">
        <v>39</v>
      </c>
    </row>
    <row r="13" spans="1:11" s="4" customFormat="1" ht="24.95" customHeight="1">
      <c r="A13" s="95"/>
      <c r="B13" s="92"/>
      <c r="C13" s="89"/>
      <c r="D13" s="21" t="s">
        <v>44</v>
      </c>
      <c r="E13" s="22" t="s">
        <v>44</v>
      </c>
      <c r="F13" s="22" t="s">
        <v>44</v>
      </c>
      <c r="G13" s="22" t="s">
        <v>44</v>
      </c>
      <c r="H13" s="22" t="s">
        <v>44</v>
      </c>
      <c r="I13" s="22" t="s">
        <v>44</v>
      </c>
      <c r="J13" s="22" t="s">
        <v>44</v>
      </c>
      <c r="K13" s="23" t="s">
        <v>44</v>
      </c>
    </row>
    <row r="14" spans="1:11" s="4" customFormat="1" ht="24.95" customHeight="1" thickBot="1">
      <c r="A14" s="96"/>
      <c r="B14" s="93"/>
      <c r="C14" s="90"/>
      <c r="D14" s="24" t="s">
        <v>38</v>
      </c>
      <c r="E14" s="24" t="s">
        <v>37</v>
      </c>
      <c r="F14" s="24" t="s">
        <v>37</v>
      </c>
      <c r="G14" s="24" t="s">
        <v>37</v>
      </c>
      <c r="H14" s="24" t="s">
        <v>37</v>
      </c>
      <c r="I14" s="24" t="s">
        <v>37</v>
      </c>
      <c r="J14" s="24" t="s">
        <v>37</v>
      </c>
      <c r="K14" s="24" t="s">
        <v>37</v>
      </c>
    </row>
    <row r="15" spans="1:11" s="4" customFormat="1" ht="22.5" customHeight="1">
      <c r="A15" s="82" t="s">
        <v>76</v>
      </c>
      <c r="B15" s="43" t="s">
        <v>0</v>
      </c>
      <c r="C15" s="44">
        <f t="shared" ref="C15:C27" si="0">SUM(D15:K15)</f>
        <v>0</v>
      </c>
      <c r="D15" s="45"/>
      <c r="E15" s="46"/>
      <c r="F15" s="46"/>
      <c r="G15" s="46"/>
      <c r="H15" s="46"/>
      <c r="I15" s="46"/>
      <c r="J15" s="46"/>
      <c r="K15" s="46"/>
    </row>
    <row r="16" spans="1:11" s="4" customFormat="1" ht="22.5" customHeight="1">
      <c r="A16" s="83"/>
      <c r="B16" s="47" t="s">
        <v>1</v>
      </c>
      <c r="C16" s="48">
        <f t="shared" si="0"/>
        <v>0</v>
      </c>
      <c r="D16" s="33"/>
      <c r="E16" s="34"/>
      <c r="F16" s="34"/>
      <c r="G16" s="34"/>
      <c r="H16" s="34"/>
      <c r="I16" s="34"/>
      <c r="J16" s="34"/>
      <c r="K16" s="34"/>
    </row>
    <row r="17" spans="1:11" s="4" customFormat="1" ht="22.5" customHeight="1">
      <c r="A17" s="83"/>
      <c r="B17" s="47" t="s">
        <v>3</v>
      </c>
      <c r="C17" s="48">
        <f t="shared" si="0"/>
        <v>0</v>
      </c>
      <c r="D17" s="33"/>
      <c r="E17" s="34"/>
      <c r="F17" s="34"/>
      <c r="G17" s="34"/>
      <c r="H17" s="34"/>
      <c r="I17" s="34"/>
      <c r="J17" s="34"/>
      <c r="K17" s="34"/>
    </row>
    <row r="18" spans="1:11" s="4" customFormat="1" ht="22.5" customHeight="1">
      <c r="A18" s="83"/>
      <c r="B18" s="49" t="s">
        <v>66</v>
      </c>
      <c r="C18" s="48">
        <f t="shared" si="0"/>
        <v>0</v>
      </c>
      <c r="D18" s="33"/>
      <c r="E18" s="34"/>
      <c r="F18" s="34"/>
      <c r="G18" s="34"/>
      <c r="H18" s="34"/>
      <c r="I18" s="34"/>
      <c r="J18" s="34"/>
      <c r="K18" s="34"/>
    </row>
    <row r="19" spans="1:11" s="4" customFormat="1" ht="22.5" customHeight="1">
      <c r="A19" s="83"/>
      <c r="B19" s="49" t="s">
        <v>67</v>
      </c>
      <c r="C19" s="50"/>
      <c r="D19" s="51"/>
      <c r="E19" s="52"/>
      <c r="F19" s="52"/>
      <c r="G19" s="52"/>
      <c r="H19" s="52"/>
      <c r="I19" s="52"/>
      <c r="J19" s="52"/>
      <c r="K19" s="52"/>
    </row>
    <row r="20" spans="1:11" s="4" customFormat="1" ht="22.5" customHeight="1">
      <c r="A20" s="83"/>
      <c r="B20" s="49" t="s">
        <v>68</v>
      </c>
      <c r="C20" s="50"/>
      <c r="D20" s="51"/>
      <c r="E20" s="52"/>
      <c r="F20" s="52"/>
      <c r="G20" s="52"/>
      <c r="H20" s="52"/>
      <c r="I20" s="52"/>
      <c r="J20" s="52"/>
      <c r="K20" s="52"/>
    </row>
    <row r="21" spans="1:11" s="4" customFormat="1" ht="22.5" customHeight="1">
      <c r="A21" s="83"/>
      <c r="B21" s="49" t="s">
        <v>69</v>
      </c>
      <c r="C21" s="48">
        <f t="shared" si="0"/>
        <v>0</v>
      </c>
      <c r="D21" s="33"/>
      <c r="E21" s="34"/>
      <c r="F21" s="34"/>
      <c r="G21" s="34"/>
      <c r="H21" s="34"/>
      <c r="I21" s="34"/>
      <c r="J21" s="34"/>
      <c r="K21" s="34"/>
    </row>
    <row r="22" spans="1:11" s="4" customFormat="1" ht="22.5" customHeight="1">
      <c r="A22" s="83"/>
      <c r="B22" s="49" t="s">
        <v>70</v>
      </c>
      <c r="C22" s="50"/>
      <c r="D22" s="51"/>
      <c r="E22" s="52"/>
      <c r="F22" s="52"/>
      <c r="G22" s="52"/>
      <c r="H22" s="52"/>
      <c r="I22" s="52"/>
      <c r="J22" s="52"/>
      <c r="K22" s="52"/>
    </row>
    <row r="23" spans="1:11" s="4" customFormat="1" ht="22.5" customHeight="1">
      <c r="A23" s="83"/>
      <c r="B23" s="49" t="s">
        <v>71</v>
      </c>
      <c r="C23" s="48">
        <f t="shared" si="0"/>
        <v>0</v>
      </c>
      <c r="D23" s="33"/>
      <c r="E23" s="34"/>
      <c r="F23" s="34"/>
      <c r="G23" s="34"/>
      <c r="H23" s="34"/>
      <c r="I23" s="34"/>
      <c r="J23" s="34"/>
      <c r="K23" s="34"/>
    </row>
    <row r="24" spans="1:11" s="4" customFormat="1" ht="22.5" customHeight="1">
      <c r="A24" s="83"/>
      <c r="B24" s="49" t="s">
        <v>72</v>
      </c>
      <c r="C24" s="50"/>
      <c r="D24" s="51"/>
      <c r="E24" s="52"/>
      <c r="F24" s="52"/>
      <c r="G24" s="52"/>
      <c r="H24" s="52"/>
      <c r="I24" s="52"/>
      <c r="J24" s="52"/>
      <c r="K24" s="52"/>
    </row>
    <row r="25" spans="1:11" s="4" customFormat="1" ht="22.5" customHeight="1">
      <c r="A25" s="83"/>
      <c r="B25" s="49" t="s">
        <v>2</v>
      </c>
      <c r="C25" s="48">
        <f t="shared" si="0"/>
        <v>0</v>
      </c>
      <c r="D25" s="33"/>
      <c r="E25" s="34"/>
      <c r="F25" s="34"/>
      <c r="G25" s="34"/>
      <c r="H25" s="34"/>
      <c r="I25" s="34"/>
      <c r="J25" s="34"/>
      <c r="K25" s="34"/>
    </row>
    <row r="26" spans="1:11" s="4" customFormat="1" ht="22.5" customHeight="1">
      <c r="A26" s="83"/>
      <c r="B26" s="49" t="s">
        <v>73</v>
      </c>
      <c r="C26" s="48">
        <f t="shared" si="0"/>
        <v>0</v>
      </c>
      <c r="D26" s="33"/>
      <c r="E26" s="34"/>
      <c r="F26" s="34"/>
      <c r="G26" s="34"/>
      <c r="H26" s="34"/>
      <c r="I26" s="34"/>
      <c r="J26" s="34"/>
      <c r="K26" s="34"/>
    </row>
    <row r="27" spans="1:11" s="4" customFormat="1" ht="22.5" customHeight="1">
      <c r="A27" s="83"/>
      <c r="B27" s="49" t="s">
        <v>74</v>
      </c>
      <c r="C27" s="48">
        <f t="shared" si="0"/>
        <v>0</v>
      </c>
      <c r="D27" s="33"/>
      <c r="E27" s="34"/>
      <c r="F27" s="34"/>
      <c r="G27" s="34"/>
      <c r="H27" s="34"/>
      <c r="I27" s="34"/>
      <c r="J27" s="34"/>
      <c r="K27" s="34"/>
    </row>
    <row r="28" spans="1:11" s="4" customFormat="1" ht="22.5" customHeight="1" thickBot="1">
      <c r="A28" s="83"/>
      <c r="B28" s="53" t="s">
        <v>75</v>
      </c>
      <c r="C28" s="54"/>
      <c r="D28" s="55"/>
      <c r="E28" s="56"/>
      <c r="F28" s="56"/>
      <c r="G28" s="56"/>
      <c r="H28" s="56"/>
      <c r="I28" s="56"/>
      <c r="J28" s="56"/>
      <c r="K28" s="56"/>
    </row>
    <row r="29" spans="1:11" ht="22.5" customHeight="1" thickTop="1" thickBot="1">
      <c r="A29" s="84"/>
      <c r="B29" s="57" t="s">
        <v>81</v>
      </c>
      <c r="C29" s="58">
        <f>SUM(C15:C28)</f>
        <v>0</v>
      </c>
      <c r="D29" s="73"/>
      <c r="E29" s="73"/>
      <c r="F29" s="73"/>
      <c r="G29" s="73"/>
      <c r="H29" s="73"/>
      <c r="I29" s="73"/>
      <c r="J29" s="73"/>
      <c r="K29" s="73"/>
    </row>
    <row r="30" spans="1:11" s="4" customFormat="1" ht="17.25" customHeight="1">
      <c r="A30" s="2"/>
      <c r="B30" s="31"/>
      <c r="C30" s="32"/>
      <c r="D30" s="32"/>
      <c r="E30" s="32"/>
      <c r="F30" s="32"/>
      <c r="G30" s="32"/>
      <c r="H30" s="32"/>
      <c r="I30" s="32"/>
      <c r="J30" s="32"/>
      <c r="K30" s="32"/>
    </row>
    <row r="31" spans="1:11" s="72" customFormat="1" ht="22.5" customHeight="1">
      <c r="A31" s="69"/>
      <c r="B31" s="70"/>
      <c r="C31" s="71"/>
      <c r="D31" s="71"/>
      <c r="E31" s="71"/>
      <c r="F31" s="71"/>
      <c r="G31" s="71"/>
      <c r="H31" s="71"/>
      <c r="I31" s="71"/>
      <c r="J31" s="71"/>
      <c r="K31" s="71"/>
    </row>
    <row r="32" spans="1:11" s="61" customFormat="1" ht="22.5" customHeight="1" thickBot="1">
      <c r="A32" s="60"/>
      <c r="B32" s="66"/>
      <c r="C32" s="67"/>
      <c r="D32" s="68"/>
      <c r="E32" s="68"/>
      <c r="F32" s="68"/>
      <c r="G32" s="68"/>
      <c r="H32" s="68"/>
      <c r="I32" s="68"/>
      <c r="J32" s="68"/>
      <c r="K32" s="68"/>
    </row>
    <row r="33" spans="1:11" s="4" customFormat="1" ht="22.5" customHeight="1" thickBot="1">
      <c r="A33" s="2"/>
      <c r="B33" s="59" t="s">
        <v>88</v>
      </c>
      <c r="C33" s="30">
        <f>SUM(D33:K33)</f>
        <v>0</v>
      </c>
      <c r="D33" s="76"/>
      <c r="E33" s="77"/>
      <c r="F33" s="77"/>
      <c r="G33" s="77"/>
      <c r="H33" s="77"/>
      <c r="I33" s="77"/>
      <c r="J33" s="77"/>
      <c r="K33" s="77"/>
    </row>
    <row r="34" spans="1:11" s="4" customFormat="1" ht="17.45" customHeight="1" thickBot="1">
      <c r="A34" s="2"/>
      <c r="B34" s="78"/>
      <c r="D34" s="32"/>
      <c r="E34" s="32"/>
      <c r="F34" s="32"/>
      <c r="G34" s="32"/>
      <c r="H34" s="32"/>
      <c r="I34" s="32"/>
      <c r="J34" s="32"/>
      <c r="K34" s="32"/>
    </row>
    <row r="35" spans="1:11" s="4" customFormat="1" ht="22.5" customHeight="1" thickBot="1">
      <c r="A35" s="2"/>
      <c r="B35" s="79" t="s">
        <v>90</v>
      </c>
      <c r="C35" s="30">
        <f>SUM(D35:K35)</f>
        <v>0</v>
      </c>
      <c r="D35" s="76"/>
      <c r="E35" s="77"/>
      <c r="F35" s="77"/>
      <c r="G35" s="77"/>
      <c r="H35" s="77"/>
      <c r="I35" s="77"/>
      <c r="J35" s="77"/>
      <c r="K35" s="77"/>
    </row>
    <row r="36" spans="1:11" s="4" customFormat="1" ht="17.25" customHeight="1" thickBot="1">
      <c r="A36" s="2"/>
      <c r="B36" s="100"/>
      <c r="C36" s="101"/>
      <c r="D36" s="102"/>
      <c r="E36" s="102"/>
      <c r="F36" s="102"/>
      <c r="G36" s="102"/>
      <c r="H36" s="102"/>
      <c r="I36" s="102"/>
      <c r="J36" s="102"/>
      <c r="K36" s="103"/>
    </row>
    <row r="37" spans="1:11" s="72" customFormat="1" ht="22.5" customHeight="1" thickBot="1">
      <c r="A37" s="69"/>
      <c r="B37" s="79" t="s">
        <v>91</v>
      </c>
      <c r="C37" s="80"/>
      <c r="D37" s="71"/>
      <c r="E37" s="71"/>
      <c r="F37" s="71"/>
      <c r="G37" s="71"/>
      <c r="H37" s="71"/>
      <c r="I37" s="71"/>
      <c r="J37" s="71"/>
      <c r="K37" s="71"/>
    </row>
    <row r="38" spans="1:11" s="72" customFormat="1" ht="15" customHeight="1" thickBot="1">
      <c r="A38" s="69"/>
      <c r="B38" s="70"/>
      <c r="C38" s="71"/>
      <c r="D38" s="71"/>
      <c r="E38" s="71"/>
      <c r="F38" s="71"/>
      <c r="G38" s="71"/>
      <c r="H38" s="71"/>
      <c r="I38" s="71"/>
      <c r="J38" s="71"/>
      <c r="K38" s="71"/>
    </row>
    <row r="39" spans="1:11" s="72" customFormat="1" ht="22.5" customHeight="1" thickBot="1">
      <c r="A39" s="69"/>
      <c r="B39" s="81" t="s">
        <v>92</v>
      </c>
      <c r="C39" s="30">
        <f>C37-C35</f>
        <v>0</v>
      </c>
      <c r="D39" s="71"/>
      <c r="E39" s="71"/>
      <c r="F39" s="71"/>
      <c r="G39" s="71"/>
      <c r="H39" s="71"/>
      <c r="I39" s="71"/>
      <c r="J39" s="71"/>
      <c r="K39" s="71"/>
    </row>
    <row r="40" spans="1:11" s="72" customFormat="1" ht="15" customHeight="1">
      <c r="A40" s="69"/>
      <c r="B40" s="70"/>
      <c r="C40" s="71"/>
      <c r="D40" s="71"/>
      <c r="E40" s="71"/>
      <c r="F40" s="71"/>
      <c r="G40" s="71"/>
      <c r="H40" s="71"/>
      <c r="I40" s="71"/>
      <c r="J40" s="71"/>
      <c r="K40" s="71"/>
    </row>
    <row r="41" spans="1:11" ht="14.25" thickBot="1">
      <c r="B41" s="1" t="s">
        <v>89</v>
      </c>
      <c r="D41" s="35"/>
    </row>
    <row r="42" spans="1:11" ht="22.5" customHeight="1" thickBot="1">
      <c r="B42" s="62" t="s">
        <v>79</v>
      </c>
      <c r="C42" s="36">
        <f>SUM(D42:K42)</f>
        <v>0</v>
      </c>
      <c r="D42" s="37"/>
      <c r="E42" s="38"/>
      <c r="F42" s="38"/>
      <c r="G42" s="38"/>
      <c r="H42" s="38"/>
      <c r="I42" s="38"/>
      <c r="J42" s="38"/>
      <c r="K42" s="38"/>
    </row>
    <row r="43" spans="1:11" ht="9" customHeight="1"/>
    <row r="44" spans="1:11" ht="19.149999999999999" customHeight="1">
      <c r="B44" s="42" t="s">
        <v>59</v>
      </c>
      <c r="C44" s="39"/>
      <c r="D44" s="40" t="str">
        <f>IF(OR(D12="[小区分名]",D12=""),"",VLOOKUP(D12,区分表!$J$2:$K$29,2,FALSE))</f>
        <v/>
      </c>
      <c r="E44" s="40" t="str">
        <f>IF(OR(E12="[小区分名]",E12=""),"",VLOOKUP(E12,区分表!$J$2:$K$29,2,FALSE))</f>
        <v/>
      </c>
      <c r="F44" s="40" t="str">
        <f>IF(OR(F12="[小区分名]",F12=""),"",VLOOKUP(F12,区分表!$J$2:$K$29,2,FALSE))</f>
        <v/>
      </c>
      <c r="G44" s="40" t="str">
        <f>IF(OR(G12="[小区分名]",G12=""),"",VLOOKUP(G12,区分表!$J$2:$K$29,2,FALSE))</f>
        <v/>
      </c>
      <c r="H44" s="40" t="str">
        <f>IF(OR(H12="[小区分名]",H12=""),"",VLOOKUP(H12,区分表!$J$2:$K$29,2,FALSE))</f>
        <v/>
      </c>
      <c r="I44" s="40" t="str">
        <f>IF(OR(I12="[小区分名]",I12=""),"",VLOOKUP(I12,区分表!$J$2:$K$29,2,FALSE))</f>
        <v/>
      </c>
      <c r="J44" s="40" t="str">
        <f>IF(OR(J12="[小区分名]",J12=""),"",VLOOKUP(J12,区分表!$J$2:$K$29,2,FALSE))</f>
        <v/>
      </c>
      <c r="K44" s="40" t="str">
        <f>IF(OR(K12="[小区分名]",K12=""),"",VLOOKUP(K12,区分表!$J$2:$K$29,2,FALSE))</f>
        <v/>
      </c>
    </row>
  </sheetData>
  <mergeCells count="13">
    <mergeCell ref="A15:A29"/>
    <mergeCell ref="A3:K3"/>
    <mergeCell ref="C5:D5"/>
    <mergeCell ref="C6:D6"/>
    <mergeCell ref="A7:B7"/>
    <mergeCell ref="C7:D7"/>
    <mergeCell ref="A8:B8"/>
    <mergeCell ref="C8:D8"/>
    <mergeCell ref="A5:B5"/>
    <mergeCell ref="A6:B6"/>
    <mergeCell ref="C12:C14"/>
    <mergeCell ref="B12:B14"/>
    <mergeCell ref="A12:A14"/>
  </mergeCells>
  <phoneticPr fontId="2"/>
  <pageMargins left="0.36" right="0.32" top="0.4" bottom="0.47" header="0.3" footer="0.3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区分表!$B$3:$B$5</xm:f>
          </x14:formula1>
          <xm:sqref>D12:K12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4"/>
  <sheetViews>
    <sheetView zoomScale="70" zoomScaleNormal="70" workbookViewId="0">
      <selection activeCell="A2" sqref="A2:K2"/>
    </sheetView>
  </sheetViews>
  <sheetFormatPr defaultColWidth="9" defaultRowHeight="13.5"/>
  <cols>
    <col min="1" max="1" width="3.125" style="2" customWidth="1"/>
    <col min="2" max="2" width="17.75" style="2" customWidth="1"/>
    <col min="3" max="3" width="22.75" style="2" customWidth="1"/>
    <col min="4" max="11" width="26.875" style="2" customWidth="1"/>
    <col min="12" max="16384" width="9" style="2"/>
  </cols>
  <sheetData>
    <row r="1" spans="1:11">
      <c r="A1" s="1" t="s">
        <v>40</v>
      </c>
      <c r="B1" s="1"/>
    </row>
    <row r="2" spans="1:1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40.5" customHeight="1">
      <c r="A3" s="85" t="s">
        <v>83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>
      <c r="B4" s="1"/>
    </row>
    <row r="5" spans="1:11" ht="16.5" customHeight="1">
      <c r="A5" s="87" t="s">
        <v>45</v>
      </c>
      <c r="B5" s="87"/>
      <c r="C5" s="86"/>
      <c r="D5" s="86"/>
    </row>
    <row r="6" spans="1:11" ht="16.5" customHeight="1">
      <c r="A6" s="87" t="s">
        <v>46</v>
      </c>
      <c r="B6" s="87"/>
      <c r="C6" s="86"/>
      <c r="D6" s="86"/>
    </row>
    <row r="7" spans="1:11" ht="16.5" customHeight="1">
      <c r="A7" s="87" t="s">
        <v>55</v>
      </c>
      <c r="B7" s="87"/>
      <c r="C7" s="86"/>
      <c r="D7" s="86"/>
    </row>
    <row r="8" spans="1:11" ht="16.5" customHeight="1">
      <c r="A8" s="87" t="s">
        <v>52</v>
      </c>
      <c r="B8" s="87"/>
      <c r="C8" s="86"/>
      <c r="D8" s="86"/>
    </row>
    <row r="9" spans="1:11" ht="25.5" customHeight="1">
      <c r="A9" s="1"/>
      <c r="E9" s="5"/>
    </row>
    <row r="10" spans="1:11" ht="25.5" customHeight="1">
      <c r="A10" s="1"/>
      <c r="E10" s="5"/>
    </row>
    <row r="11" spans="1:11" ht="15" customHeight="1" thickBot="1">
      <c r="B11" s="28"/>
      <c r="C11" s="29"/>
      <c r="D11" s="3"/>
      <c r="E11" s="3"/>
      <c r="F11" s="3"/>
      <c r="G11" s="3"/>
      <c r="H11" s="3"/>
      <c r="I11" s="3"/>
      <c r="J11" s="3"/>
      <c r="K11" s="17" t="s">
        <v>4</v>
      </c>
    </row>
    <row r="12" spans="1:11" s="4" customFormat="1" ht="24.95" customHeight="1" thickBot="1">
      <c r="A12" s="94"/>
      <c r="B12" s="91"/>
      <c r="C12" s="88" t="s">
        <v>58</v>
      </c>
      <c r="D12" s="18" t="s">
        <v>41</v>
      </c>
      <c r="E12" s="19" t="s">
        <v>41</v>
      </c>
      <c r="F12" s="20" t="s">
        <v>41</v>
      </c>
      <c r="G12" s="20" t="s">
        <v>41</v>
      </c>
      <c r="H12" s="20" t="s">
        <v>41</v>
      </c>
      <c r="I12" s="20" t="s">
        <v>41</v>
      </c>
      <c r="J12" s="20" t="s">
        <v>41</v>
      </c>
      <c r="K12" s="20" t="s">
        <v>41</v>
      </c>
    </row>
    <row r="13" spans="1:11" s="4" customFormat="1" ht="24.95" customHeight="1">
      <c r="A13" s="95"/>
      <c r="B13" s="92"/>
      <c r="C13" s="89"/>
      <c r="D13" s="21" t="s">
        <v>44</v>
      </c>
      <c r="E13" s="22" t="s">
        <v>44</v>
      </c>
      <c r="F13" s="22" t="s">
        <v>44</v>
      </c>
      <c r="G13" s="22" t="s">
        <v>44</v>
      </c>
      <c r="H13" s="22" t="s">
        <v>44</v>
      </c>
      <c r="I13" s="22" t="s">
        <v>44</v>
      </c>
      <c r="J13" s="22" t="s">
        <v>44</v>
      </c>
      <c r="K13" s="23" t="s">
        <v>44</v>
      </c>
    </row>
    <row r="14" spans="1:11" s="4" customFormat="1" ht="24.95" customHeight="1" thickBot="1">
      <c r="A14" s="96"/>
      <c r="B14" s="93"/>
      <c r="C14" s="90"/>
      <c r="D14" s="24" t="s">
        <v>38</v>
      </c>
      <c r="E14" s="24" t="s">
        <v>37</v>
      </c>
      <c r="F14" s="24" t="s">
        <v>37</v>
      </c>
      <c r="G14" s="24" t="s">
        <v>37</v>
      </c>
      <c r="H14" s="24" t="s">
        <v>37</v>
      </c>
      <c r="I14" s="24" t="s">
        <v>37</v>
      </c>
      <c r="J14" s="24" t="s">
        <v>37</v>
      </c>
      <c r="K14" s="24" t="s">
        <v>37</v>
      </c>
    </row>
    <row r="15" spans="1:11" s="4" customFormat="1" ht="22.5" customHeight="1">
      <c r="A15" s="82" t="s">
        <v>76</v>
      </c>
      <c r="B15" s="43" t="s">
        <v>0</v>
      </c>
      <c r="C15" s="44">
        <f t="shared" ref="C15:C27" si="0">SUM(D15:K15)</f>
        <v>0</v>
      </c>
      <c r="D15" s="45"/>
      <c r="E15" s="46"/>
      <c r="F15" s="46"/>
      <c r="G15" s="46"/>
      <c r="H15" s="46"/>
      <c r="I15" s="46"/>
      <c r="J15" s="46"/>
      <c r="K15" s="46"/>
    </row>
    <row r="16" spans="1:11" s="4" customFormat="1" ht="22.5" customHeight="1">
      <c r="A16" s="83"/>
      <c r="B16" s="47" t="s">
        <v>1</v>
      </c>
      <c r="C16" s="48">
        <f t="shared" si="0"/>
        <v>0</v>
      </c>
      <c r="D16" s="33"/>
      <c r="E16" s="34"/>
      <c r="F16" s="34"/>
      <c r="G16" s="34"/>
      <c r="H16" s="34"/>
      <c r="I16" s="34"/>
      <c r="J16" s="34"/>
      <c r="K16" s="34"/>
    </row>
    <row r="17" spans="1:11" s="4" customFormat="1" ht="22.5" customHeight="1">
      <c r="A17" s="83"/>
      <c r="B17" s="47" t="s">
        <v>3</v>
      </c>
      <c r="C17" s="48">
        <f t="shared" si="0"/>
        <v>0</v>
      </c>
      <c r="D17" s="33"/>
      <c r="E17" s="34"/>
      <c r="F17" s="34"/>
      <c r="G17" s="34"/>
      <c r="H17" s="34"/>
      <c r="I17" s="34"/>
      <c r="J17" s="34"/>
      <c r="K17" s="34"/>
    </row>
    <row r="18" spans="1:11" s="4" customFormat="1" ht="22.5" customHeight="1">
      <c r="A18" s="83"/>
      <c r="B18" s="49" t="s">
        <v>66</v>
      </c>
      <c r="C18" s="48">
        <f t="shared" si="0"/>
        <v>0</v>
      </c>
      <c r="D18" s="33"/>
      <c r="E18" s="34"/>
      <c r="F18" s="34"/>
      <c r="G18" s="34"/>
      <c r="H18" s="34"/>
      <c r="I18" s="34"/>
      <c r="J18" s="34"/>
      <c r="K18" s="34"/>
    </row>
    <row r="19" spans="1:11" s="4" customFormat="1" ht="22.5" customHeight="1">
      <c r="A19" s="83"/>
      <c r="B19" s="49" t="s">
        <v>67</v>
      </c>
      <c r="C19" s="50"/>
      <c r="D19" s="51"/>
      <c r="E19" s="52"/>
      <c r="F19" s="52"/>
      <c r="G19" s="52"/>
      <c r="H19" s="52"/>
      <c r="I19" s="52"/>
      <c r="J19" s="52"/>
      <c r="K19" s="52"/>
    </row>
    <row r="20" spans="1:11" s="4" customFormat="1" ht="22.5" customHeight="1">
      <c r="A20" s="83"/>
      <c r="B20" s="49" t="s">
        <v>68</v>
      </c>
      <c r="C20" s="50"/>
      <c r="D20" s="51"/>
      <c r="E20" s="52"/>
      <c r="F20" s="52"/>
      <c r="G20" s="52"/>
      <c r="H20" s="52"/>
      <c r="I20" s="52"/>
      <c r="J20" s="52"/>
      <c r="K20" s="52"/>
    </row>
    <row r="21" spans="1:11" s="4" customFormat="1" ht="22.5" customHeight="1">
      <c r="A21" s="83"/>
      <c r="B21" s="49" t="s">
        <v>69</v>
      </c>
      <c r="C21" s="48">
        <f t="shared" si="0"/>
        <v>0</v>
      </c>
      <c r="D21" s="33"/>
      <c r="E21" s="34"/>
      <c r="F21" s="34"/>
      <c r="G21" s="34"/>
      <c r="H21" s="34"/>
      <c r="I21" s="34"/>
      <c r="J21" s="34"/>
      <c r="K21" s="34"/>
    </row>
    <row r="22" spans="1:11" s="4" customFormat="1" ht="22.5" customHeight="1">
      <c r="A22" s="83"/>
      <c r="B22" s="49" t="s">
        <v>70</v>
      </c>
      <c r="C22" s="50"/>
      <c r="D22" s="51"/>
      <c r="E22" s="52"/>
      <c r="F22" s="52"/>
      <c r="G22" s="52"/>
      <c r="H22" s="52"/>
      <c r="I22" s="52"/>
      <c r="J22" s="52"/>
      <c r="K22" s="52"/>
    </row>
    <row r="23" spans="1:11" s="4" customFormat="1" ht="22.5" customHeight="1">
      <c r="A23" s="83"/>
      <c r="B23" s="49" t="s">
        <v>71</v>
      </c>
      <c r="C23" s="48">
        <f t="shared" si="0"/>
        <v>0</v>
      </c>
      <c r="D23" s="33"/>
      <c r="E23" s="34"/>
      <c r="F23" s="34"/>
      <c r="G23" s="34"/>
      <c r="H23" s="34"/>
      <c r="I23" s="34"/>
      <c r="J23" s="34"/>
      <c r="K23" s="34"/>
    </row>
    <row r="24" spans="1:11" s="4" customFormat="1" ht="22.5" customHeight="1">
      <c r="A24" s="83"/>
      <c r="B24" s="49" t="s">
        <v>72</v>
      </c>
      <c r="C24" s="50"/>
      <c r="D24" s="51"/>
      <c r="E24" s="52"/>
      <c r="F24" s="52"/>
      <c r="G24" s="52"/>
      <c r="H24" s="52"/>
      <c r="I24" s="52"/>
      <c r="J24" s="52"/>
      <c r="K24" s="52"/>
    </row>
    <row r="25" spans="1:11" s="4" customFormat="1" ht="22.5" customHeight="1">
      <c r="A25" s="83"/>
      <c r="B25" s="49" t="s">
        <v>2</v>
      </c>
      <c r="C25" s="48">
        <f t="shared" si="0"/>
        <v>0</v>
      </c>
      <c r="D25" s="33"/>
      <c r="E25" s="34"/>
      <c r="F25" s="34"/>
      <c r="G25" s="34"/>
      <c r="H25" s="34"/>
      <c r="I25" s="34"/>
      <c r="J25" s="34"/>
      <c r="K25" s="34"/>
    </row>
    <row r="26" spans="1:11" s="4" customFormat="1" ht="22.5" customHeight="1">
      <c r="A26" s="83"/>
      <c r="B26" s="49" t="s">
        <v>73</v>
      </c>
      <c r="C26" s="48">
        <f t="shared" si="0"/>
        <v>0</v>
      </c>
      <c r="D26" s="33"/>
      <c r="E26" s="34"/>
      <c r="F26" s="34"/>
      <c r="G26" s="34"/>
      <c r="H26" s="34"/>
      <c r="I26" s="34"/>
      <c r="J26" s="34"/>
      <c r="K26" s="34"/>
    </row>
    <row r="27" spans="1:11" s="4" customFormat="1" ht="22.5" customHeight="1">
      <c r="A27" s="83"/>
      <c r="B27" s="49" t="s">
        <v>74</v>
      </c>
      <c r="C27" s="48">
        <f t="shared" si="0"/>
        <v>0</v>
      </c>
      <c r="D27" s="33"/>
      <c r="E27" s="34"/>
      <c r="F27" s="34"/>
      <c r="G27" s="34"/>
      <c r="H27" s="34"/>
      <c r="I27" s="34"/>
      <c r="J27" s="34"/>
      <c r="K27" s="34"/>
    </row>
    <row r="28" spans="1:11" s="4" customFormat="1" ht="22.5" customHeight="1" thickBot="1">
      <c r="A28" s="83"/>
      <c r="B28" s="53" t="s">
        <v>75</v>
      </c>
      <c r="C28" s="54"/>
      <c r="D28" s="55"/>
      <c r="E28" s="56"/>
      <c r="F28" s="56"/>
      <c r="G28" s="56"/>
      <c r="H28" s="56"/>
      <c r="I28" s="56"/>
      <c r="J28" s="56"/>
      <c r="K28" s="56"/>
    </row>
    <row r="29" spans="1:11" ht="22.5" customHeight="1" thickTop="1" thickBot="1">
      <c r="A29" s="84"/>
      <c r="B29" s="57" t="s">
        <v>81</v>
      </c>
      <c r="C29" s="58">
        <f>SUM(C15:C28)</f>
        <v>0</v>
      </c>
      <c r="D29" s="73"/>
      <c r="E29" s="73"/>
      <c r="F29" s="73"/>
      <c r="G29" s="73"/>
      <c r="H29" s="73"/>
      <c r="I29" s="73"/>
      <c r="J29" s="73"/>
      <c r="K29" s="73"/>
    </row>
    <row r="30" spans="1:11" s="4" customFormat="1" ht="17.45" customHeight="1">
      <c r="A30" s="2"/>
      <c r="B30" s="31"/>
      <c r="C30" s="32"/>
      <c r="D30" s="32"/>
      <c r="E30" s="32"/>
      <c r="F30" s="32"/>
      <c r="G30" s="32"/>
      <c r="H30" s="32"/>
      <c r="I30" s="32"/>
      <c r="J30" s="32"/>
      <c r="K30" s="32"/>
    </row>
    <row r="31" spans="1:11" s="72" customFormat="1" ht="22.5" customHeight="1">
      <c r="A31" s="69"/>
      <c r="B31" s="70"/>
      <c r="C31" s="71"/>
      <c r="D31" s="71"/>
      <c r="E31" s="71"/>
      <c r="F31" s="71"/>
      <c r="G31" s="71"/>
      <c r="H31" s="71"/>
      <c r="I31" s="71"/>
      <c r="J31" s="71"/>
      <c r="K31" s="71"/>
    </row>
    <row r="32" spans="1:11" s="61" customFormat="1" ht="22.5" customHeight="1" thickBot="1">
      <c r="A32" s="60"/>
      <c r="B32" s="66"/>
      <c r="C32" s="67"/>
      <c r="D32" s="68"/>
      <c r="E32" s="68"/>
      <c r="F32" s="68"/>
      <c r="G32" s="68"/>
      <c r="H32" s="68"/>
      <c r="I32" s="68"/>
      <c r="J32" s="68"/>
      <c r="K32" s="68"/>
    </row>
    <row r="33" spans="1:11" s="4" customFormat="1" ht="22.5" customHeight="1" thickBot="1">
      <c r="A33" s="2"/>
      <c r="B33" s="59" t="s">
        <v>88</v>
      </c>
      <c r="C33" s="30">
        <f>SUM(D33:K33)</f>
        <v>0</v>
      </c>
      <c r="D33" s="76"/>
      <c r="E33" s="77"/>
      <c r="F33" s="77"/>
      <c r="G33" s="77"/>
      <c r="H33" s="77"/>
      <c r="I33" s="77"/>
      <c r="J33" s="77"/>
      <c r="K33" s="77"/>
    </row>
    <row r="34" spans="1:11" s="4" customFormat="1" ht="17.45" customHeight="1" thickBot="1">
      <c r="A34" s="2"/>
      <c r="B34" s="78"/>
      <c r="C34" s="32"/>
      <c r="D34" s="32"/>
      <c r="E34" s="32"/>
      <c r="F34" s="32"/>
      <c r="G34" s="32"/>
      <c r="H34" s="32"/>
      <c r="I34" s="32"/>
      <c r="J34" s="32"/>
      <c r="K34" s="32"/>
    </row>
    <row r="35" spans="1:11" s="4" customFormat="1" ht="22.5" customHeight="1" thickBot="1">
      <c r="A35" s="2"/>
      <c r="B35" s="79" t="s">
        <v>90</v>
      </c>
      <c r="C35" s="30">
        <f>SUM(D35:K35)</f>
        <v>0</v>
      </c>
      <c r="D35" s="76"/>
      <c r="E35" s="77"/>
      <c r="F35" s="77"/>
      <c r="G35" s="77"/>
      <c r="H35" s="77"/>
      <c r="I35" s="77"/>
      <c r="J35" s="77"/>
      <c r="K35" s="77"/>
    </row>
    <row r="36" spans="1:11" s="4" customFormat="1" ht="17.25" customHeight="1" thickBot="1">
      <c r="A36" s="2"/>
      <c r="B36" s="100"/>
      <c r="C36" s="101"/>
      <c r="D36" s="102"/>
      <c r="E36" s="102"/>
      <c r="F36" s="102"/>
      <c r="G36" s="102"/>
      <c r="H36" s="102"/>
      <c r="I36" s="102"/>
      <c r="J36" s="102"/>
      <c r="K36" s="103"/>
    </row>
    <row r="37" spans="1:11" s="72" customFormat="1" ht="22.5" customHeight="1" thickBot="1">
      <c r="A37" s="69"/>
      <c r="B37" s="79" t="s">
        <v>91</v>
      </c>
      <c r="C37" s="80"/>
      <c r="D37" s="71"/>
      <c r="E37" s="71"/>
      <c r="F37" s="71"/>
      <c r="G37" s="71"/>
      <c r="H37" s="71"/>
      <c r="I37" s="71"/>
      <c r="J37" s="71"/>
      <c r="K37" s="71"/>
    </row>
    <row r="38" spans="1:11" s="72" customFormat="1" ht="15" customHeight="1" thickBot="1">
      <c r="A38" s="69"/>
      <c r="B38" s="70"/>
      <c r="C38" s="71"/>
      <c r="D38" s="71"/>
      <c r="E38" s="71"/>
      <c r="F38" s="71"/>
      <c r="G38" s="71"/>
      <c r="H38" s="71"/>
      <c r="I38" s="71"/>
      <c r="J38" s="71"/>
      <c r="K38" s="71"/>
    </row>
    <row r="39" spans="1:11" s="72" customFormat="1" ht="22.5" customHeight="1" thickBot="1">
      <c r="A39" s="69"/>
      <c r="B39" s="81" t="s">
        <v>92</v>
      </c>
      <c r="C39" s="30">
        <f>C37-C35</f>
        <v>0</v>
      </c>
      <c r="D39" s="71"/>
      <c r="E39" s="71"/>
      <c r="F39" s="71"/>
      <c r="G39" s="71"/>
      <c r="H39" s="71"/>
      <c r="I39" s="71"/>
      <c r="J39" s="71"/>
      <c r="K39" s="71"/>
    </row>
    <row r="40" spans="1:11" s="72" customFormat="1" ht="15" customHeight="1">
      <c r="A40" s="69"/>
      <c r="B40" s="70"/>
      <c r="C40" s="71"/>
      <c r="D40" s="71"/>
      <c r="E40" s="71"/>
      <c r="F40" s="71"/>
      <c r="G40" s="71"/>
      <c r="H40" s="71"/>
      <c r="I40" s="71"/>
      <c r="J40" s="71"/>
      <c r="K40" s="71"/>
    </row>
    <row r="41" spans="1:11" ht="14.25" thickBot="1">
      <c r="B41" s="1" t="s">
        <v>89</v>
      </c>
      <c r="D41" s="35"/>
    </row>
    <row r="42" spans="1:11" ht="22.5" customHeight="1" thickBot="1">
      <c r="B42" s="62" t="s">
        <v>79</v>
      </c>
      <c r="C42" s="36">
        <f>SUM(D42:K42)</f>
        <v>0</v>
      </c>
      <c r="D42" s="37"/>
      <c r="E42" s="38"/>
      <c r="F42" s="38"/>
      <c r="G42" s="38"/>
      <c r="H42" s="38"/>
      <c r="I42" s="38"/>
      <c r="J42" s="38"/>
      <c r="K42" s="38"/>
    </row>
    <row r="43" spans="1:11" ht="9" customHeight="1"/>
    <row r="44" spans="1:11" ht="19.149999999999999" customHeight="1">
      <c r="B44" s="42" t="s">
        <v>59</v>
      </c>
      <c r="C44" s="39"/>
      <c r="D44" s="40" t="str">
        <f>IF(OR(D12="[小区分名] ",D12=""),"",VLOOKUP(D12,区分表!$J$2:$K$29,2,FALSE))</f>
        <v/>
      </c>
      <c r="E44" s="40" t="str">
        <f>IF(OR(E12="[小区分名] ",E12=""),"",VLOOKUP(E12,区分表!$J$2:$K$29,2,FALSE))</f>
        <v/>
      </c>
      <c r="F44" s="40" t="str">
        <f>IF(OR(F12="[小区分名] ",F12=""),"",VLOOKUP(F12,区分表!$J$2:$K$29,2,FALSE))</f>
        <v/>
      </c>
      <c r="G44" s="40" t="str">
        <f>IF(OR(G12="[小区分名] ",G12=""),"",VLOOKUP(G12,区分表!$J$2:$K$29,2,FALSE))</f>
        <v/>
      </c>
      <c r="H44" s="40" t="str">
        <f>IF(OR(H12="[小区分名] ",H12=""),"",VLOOKUP(H12,区分表!$J$2:$K$29,2,FALSE))</f>
        <v/>
      </c>
      <c r="I44" s="40" t="str">
        <f>IF(OR(I12="[小区分名] ",I12=""),"",VLOOKUP(I12,区分表!$J$2:$K$29,2,FALSE))</f>
        <v/>
      </c>
      <c r="J44" s="40" t="str">
        <f>IF(OR(J12="[小区分名] ",J12=""),"",VLOOKUP(J12,区分表!$J$2:$K$29,2,FALSE))</f>
        <v/>
      </c>
      <c r="K44" s="40" t="str">
        <f>IF(OR(K12="[小区分名] ",K12=""),"",VLOOKUP(K12,区分表!$J$2:$K$29,2,FALSE))</f>
        <v/>
      </c>
    </row>
  </sheetData>
  <mergeCells count="14">
    <mergeCell ref="A15:A29"/>
    <mergeCell ref="A2:K2"/>
    <mergeCell ref="A3:K3"/>
    <mergeCell ref="A5:B5"/>
    <mergeCell ref="C5:D5"/>
    <mergeCell ref="A6:B6"/>
    <mergeCell ref="C6:D6"/>
    <mergeCell ref="C7:D7"/>
    <mergeCell ref="A8:B8"/>
    <mergeCell ref="C8:D8"/>
    <mergeCell ref="A7:B7"/>
    <mergeCell ref="C12:C14"/>
    <mergeCell ref="B12:B14"/>
    <mergeCell ref="A12:A14"/>
  </mergeCells>
  <phoneticPr fontId="9"/>
  <dataValidations disablePrompts="1" count="1">
    <dataValidation type="list" allowBlank="1" showInputMessage="1" showErrorMessage="1" sqref="D12:K12">
      <formula1>普及促進事業</formula1>
    </dataValidation>
  </dataValidations>
  <pageMargins left="0.36" right="0.32" top="0.4" bottom="0.47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4"/>
  <sheetViews>
    <sheetView zoomScale="70" zoomScaleNormal="70" workbookViewId="0">
      <selection activeCell="A2" sqref="A2:K2"/>
    </sheetView>
  </sheetViews>
  <sheetFormatPr defaultColWidth="9" defaultRowHeight="13.5"/>
  <cols>
    <col min="1" max="1" width="3.125" style="2" customWidth="1"/>
    <col min="2" max="2" width="17.75" style="2" customWidth="1"/>
    <col min="3" max="3" width="22.75" style="2" customWidth="1"/>
    <col min="4" max="11" width="26.875" style="2" customWidth="1"/>
    <col min="12" max="16384" width="9" style="2"/>
  </cols>
  <sheetData>
    <row r="1" spans="1:11">
      <c r="A1" s="1" t="s">
        <v>40</v>
      </c>
      <c r="B1" s="1"/>
    </row>
    <row r="2" spans="1:1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40.5" customHeight="1">
      <c r="A3" s="85" t="s">
        <v>84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>
      <c r="B4" s="1"/>
    </row>
    <row r="5" spans="1:11" ht="16.5" customHeight="1">
      <c r="A5" s="87" t="s">
        <v>45</v>
      </c>
      <c r="B5" s="87"/>
      <c r="C5" s="86"/>
      <c r="D5" s="86"/>
    </row>
    <row r="6" spans="1:11" ht="16.5" customHeight="1">
      <c r="A6" s="87" t="s">
        <v>46</v>
      </c>
      <c r="B6" s="87"/>
      <c r="C6" s="86"/>
      <c r="D6" s="86"/>
    </row>
    <row r="7" spans="1:11" ht="16.5" customHeight="1">
      <c r="A7" s="87" t="s">
        <v>53</v>
      </c>
      <c r="B7" s="87"/>
      <c r="C7" s="86"/>
      <c r="D7" s="86"/>
    </row>
    <row r="8" spans="1:11" ht="16.5" customHeight="1">
      <c r="A8" s="87" t="s">
        <v>54</v>
      </c>
      <c r="B8" s="87"/>
      <c r="C8" s="86"/>
      <c r="D8" s="86"/>
    </row>
    <row r="9" spans="1:11" ht="25.5" customHeight="1">
      <c r="A9" s="1"/>
      <c r="E9" s="5"/>
    </row>
    <row r="10" spans="1:11" ht="25.5" customHeight="1">
      <c r="A10" s="1"/>
      <c r="E10" s="5"/>
    </row>
    <row r="11" spans="1:11" ht="15" customHeight="1" thickBot="1">
      <c r="B11" s="28"/>
      <c r="C11" s="29"/>
      <c r="D11" s="3"/>
      <c r="E11" s="3"/>
      <c r="F11" s="3"/>
      <c r="G11" s="3"/>
      <c r="H11" s="3"/>
      <c r="I11" s="3"/>
      <c r="J11" s="3"/>
      <c r="K11" s="17" t="s">
        <v>4</v>
      </c>
    </row>
    <row r="12" spans="1:11" s="4" customFormat="1" ht="24.95" customHeight="1" thickBot="1">
      <c r="A12" s="94"/>
      <c r="B12" s="91"/>
      <c r="C12" s="88" t="s">
        <v>58</v>
      </c>
      <c r="D12" s="18" t="s">
        <v>41</v>
      </c>
      <c r="E12" s="19" t="s">
        <v>41</v>
      </c>
      <c r="F12" s="20" t="s">
        <v>41</v>
      </c>
      <c r="G12" s="20" t="s">
        <v>41</v>
      </c>
      <c r="H12" s="20" t="s">
        <v>41</v>
      </c>
      <c r="I12" s="20" t="s">
        <v>41</v>
      </c>
      <c r="J12" s="20" t="s">
        <v>41</v>
      </c>
      <c r="K12" s="20" t="s">
        <v>41</v>
      </c>
    </row>
    <row r="13" spans="1:11" s="4" customFormat="1" ht="24.95" customHeight="1">
      <c r="A13" s="95"/>
      <c r="B13" s="92"/>
      <c r="C13" s="89"/>
      <c r="D13" s="21" t="s">
        <v>44</v>
      </c>
      <c r="E13" s="22" t="s">
        <v>44</v>
      </c>
      <c r="F13" s="22" t="s">
        <v>44</v>
      </c>
      <c r="G13" s="22" t="s">
        <v>44</v>
      </c>
      <c r="H13" s="22" t="s">
        <v>44</v>
      </c>
      <c r="I13" s="22" t="s">
        <v>44</v>
      </c>
      <c r="J13" s="22" t="s">
        <v>44</v>
      </c>
      <c r="K13" s="23" t="s">
        <v>44</v>
      </c>
    </row>
    <row r="14" spans="1:11" s="4" customFormat="1" ht="24.95" customHeight="1" thickBot="1">
      <c r="A14" s="96"/>
      <c r="B14" s="93"/>
      <c r="C14" s="90"/>
      <c r="D14" s="24" t="s">
        <v>38</v>
      </c>
      <c r="E14" s="24" t="s">
        <v>37</v>
      </c>
      <c r="F14" s="24" t="s">
        <v>37</v>
      </c>
      <c r="G14" s="24" t="s">
        <v>37</v>
      </c>
      <c r="H14" s="24" t="s">
        <v>37</v>
      </c>
      <c r="I14" s="24" t="s">
        <v>37</v>
      </c>
      <c r="J14" s="24" t="s">
        <v>37</v>
      </c>
      <c r="K14" s="24" t="s">
        <v>37</v>
      </c>
    </row>
    <row r="15" spans="1:11" s="4" customFormat="1" ht="22.5" customHeight="1">
      <c r="A15" s="82" t="s">
        <v>76</v>
      </c>
      <c r="B15" s="43" t="s">
        <v>0</v>
      </c>
      <c r="C15" s="63">
        <f t="shared" ref="C15:C27" si="0">SUM(D15:K15)</f>
        <v>0</v>
      </c>
      <c r="D15" s="45"/>
      <c r="E15" s="46"/>
      <c r="F15" s="46"/>
      <c r="G15" s="46"/>
      <c r="H15" s="46"/>
      <c r="I15" s="46"/>
      <c r="J15" s="46"/>
      <c r="K15" s="46"/>
    </row>
    <row r="16" spans="1:11" s="4" customFormat="1" ht="22.5" customHeight="1">
      <c r="A16" s="83"/>
      <c r="B16" s="47" t="s">
        <v>1</v>
      </c>
      <c r="C16" s="48">
        <f t="shared" si="0"/>
        <v>0</v>
      </c>
      <c r="D16" s="33"/>
      <c r="E16" s="34"/>
      <c r="F16" s="34"/>
      <c r="G16" s="34"/>
      <c r="H16" s="34"/>
      <c r="I16" s="34"/>
      <c r="J16" s="34"/>
      <c r="K16" s="34"/>
    </row>
    <row r="17" spans="1:11" s="4" customFormat="1" ht="22.5" customHeight="1">
      <c r="A17" s="83"/>
      <c r="B17" s="47" t="s">
        <v>3</v>
      </c>
      <c r="C17" s="48">
        <f t="shared" si="0"/>
        <v>0</v>
      </c>
      <c r="D17" s="33"/>
      <c r="E17" s="34"/>
      <c r="F17" s="34"/>
      <c r="G17" s="34"/>
      <c r="H17" s="34"/>
      <c r="I17" s="34"/>
      <c r="J17" s="34"/>
      <c r="K17" s="34"/>
    </row>
    <row r="18" spans="1:11" s="4" customFormat="1" ht="22.5" customHeight="1">
      <c r="A18" s="83"/>
      <c r="B18" s="49" t="s">
        <v>66</v>
      </c>
      <c r="C18" s="48">
        <f t="shared" si="0"/>
        <v>0</v>
      </c>
      <c r="D18" s="33"/>
      <c r="E18" s="34"/>
      <c r="F18" s="34"/>
      <c r="G18" s="34"/>
      <c r="H18" s="34"/>
      <c r="I18" s="34"/>
      <c r="J18" s="34"/>
      <c r="K18" s="34"/>
    </row>
    <row r="19" spans="1:11" s="4" customFormat="1" ht="22.5" customHeight="1">
      <c r="A19" s="83"/>
      <c r="B19" s="49" t="s">
        <v>67</v>
      </c>
      <c r="C19" s="50"/>
      <c r="D19" s="51"/>
      <c r="E19" s="52"/>
      <c r="F19" s="52"/>
      <c r="G19" s="52"/>
      <c r="H19" s="52"/>
      <c r="I19" s="52"/>
      <c r="J19" s="52"/>
      <c r="K19" s="52"/>
    </row>
    <row r="20" spans="1:11" s="4" customFormat="1" ht="22.5" customHeight="1">
      <c r="A20" s="83"/>
      <c r="B20" s="49" t="s">
        <v>68</v>
      </c>
      <c r="C20" s="50"/>
      <c r="D20" s="51"/>
      <c r="E20" s="52"/>
      <c r="F20" s="52"/>
      <c r="G20" s="52"/>
      <c r="H20" s="52"/>
      <c r="I20" s="52"/>
      <c r="J20" s="52"/>
      <c r="K20" s="52"/>
    </row>
    <row r="21" spans="1:11" s="4" customFormat="1" ht="22.5" customHeight="1">
      <c r="A21" s="83"/>
      <c r="B21" s="49" t="s">
        <v>69</v>
      </c>
      <c r="C21" s="48">
        <f t="shared" si="0"/>
        <v>0</v>
      </c>
      <c r="D21" s="33"/>
      <c r="E21" s="34"/>
      <c r="F21" s="34"/>
      <c r="G21" s="34"/>
      <c r="H21" s="34"/>
      <c r="I21" s="34"/>
      <c r="J21" s="34"/>
      <c r="K21" s="34"/>
    </row>
    <row r="22" spans="1:11" s="4" customFormat="1" ht="22.5" customHeight="1">
      <c r="A22" s="83"/>
      <c r="B22" s="49" t="s">
        <v>70</v>
      </c>
      <c r="C22" s="50"/>
      <c r="D22" s="51"/>
      <c r="E22" s="52"/>
      <c r="F22" s="52"/>
      <c r="G22" s="52"/>
      <c r="H22" s="52"/>
      <c r="I22" s="52"/>
      <c r="J22" s="52"/>
      <c r="K22" s="52"/>
    </row>
    <row r="23" spans="1:11" s="4" customFormat="1" ht="22.5" customHeight="1">
      <c r="A23" s="83"/>
      <c r="B23" s="49" t="s">
        <v>71</v>
      </c>
      <c r="C23" s="48">
        <f t="shared" si="0"/>
        <v>0</v>
      </c>
      <c r="D23" s="33"/>
      <c r="E23" s="34"/>
      <c r="F23" s="34"/>
      <c r="G23" s="34"/>
      <c r="H23" s="34"/>
      <c r="I23" s="34"/>
      <c r="J23" s="34"/>
      <c r="K23" s="34"/>
    </row>
    <row r="24" spans="1:11" s="4" customFormat="1" ht="22.5" customHeight="1">
      <c r="A24" s="83"/>
      <c r="B24" s="49" t="s">
        <v>72</v>
      </c>
      <c r="C24" s="50"/>
      <c r="D24" s="51"/>
      <c r="E24" s="52"/>
      <c r="F24" s="52"/>
      <c r="G24" s="52"/>
      <c r="H24" s="52"/>
      <c r="I24" s="52"/>
      <c r="J24" s="52"/>
      <c r="K24" s="52"/>
    </row>
    <row r="25" spans="1:11" s="4" customFormat="1" ht="22.5" customHeight="1">
      <c r="A25" s="83"/>
      <c r="B25" s="49" t="s">
        <v>2</v>
      </c>
      <c r="C25" s="48">
        <f t="shared" si="0"/>
        <v>0</v>
      </c>
      <c r="D25" s="33"/>
      <c r="E25" s="34"/>
      <c r="F25" s="34"/>
      <c r="G25" s="34"/>
      <c r="H25" s="34"/>
      <c r="I25" s="34"/>
      <c r="J25" s="34"/>
      <c r="K25" s="34"/>
    </row>
    <row r="26" spans="1:11" s="4" customFormat="1" ht="22.5" customHeight="1">
      <c r="A26" s="83"/>
      <c r="B26" s="49" t="s">
        <v>73</v>
      </c>
      <c r="C26" s="48">
        <f t="shared" si="0"/>
        <v>0</v>
      </c>
      <c r="D26" s="33"/>
      <c r="E26" s="34"/>
      <c r="F26" s="34"/>
      <c r="G26" s="34"/>
      <c r="H26" s="34"/>
      <c r="I26" s="34"/>
      <c r="J26" s="34"/>
      <c r="K26" s="34"/>
    </row>
    <row r="27" spans="1:11" s="4" customFormat="1" ht="22.5" customHeight="1">
      <c r="A27" s="83"/>
      <c r="B27" s="49" t="s">
        <v>74</v>
      </c>
      <c r="C27" s="48">
        <f t="shared" si="0"/>
        <v>0</v>
      </c>
      <c r="D27" s="33"/>
      <c r="E27" s="34"/>
      <c r="F27" s="34"/>
      <c r="G27" s="34"/>
      <c r="H27" s="34"/>
      <c r="I27" s="34"/>
      <c r="J27" s="34"/>
      <c r="K27" s="34"/>
    </row>
    <row r="28" spans="1:11" s="4" customFormat="1" ht="22.5" customHeight="1" thickBot="1">
      <c r="A28" s="83"/>
      <c r="B28" s="53" t="s">
        <v>75</v>
      </c>
      <c r="C28" s="54"/>
      <c r="D28" s="55"/>
      <c r="E28" s="56"/>
      <c r="F28" s="56"/>
      <c r="G28" s="56"/>
      <c r="H28" s="56"/>
      <c r="I28" s="56"/>
      <c r="J28" s="56"/>
      <c r="K28" s="56"/>
    </row>
    <row r="29" spans="1:11" ht="22.5" customHeight="1" thickTop="1" thickBot="1">
      <c r="A29" s="84"/>
      <c r="B29" s="57" t="s">
        <v>81</v>
      </c>
      <c r="C29" s="58">
        <f>SUM(C15:C28)</f>
        <v>0</v>
      </c>
      <c r="D29" s="73"/>
      <c r="E29" s="73"/>
      <c r="F29" s="73"/>
      <c r="G29" s="73"/>
      <c r="H29" s="73"/>
      <c r="I29" s="73"/>
      <c r="J29" s="73"/>
      <c r="K29" s="73"/>
    </row>
    <row r="30" spans="1:11" s="4" customFormat="1" ht="17.45" customHeight="1">
      <c r="A30" s="2"/>
      <c r="B30" s="31"/>
      <c r="C30" s="32"/>
      <c r="D30" s="32"/>
      <c r="E30" s="32"/>
      <c r="F30" s="32"/>
      <c r="G30" s="32"/>
      <c r="H30" s="32"/>
      <c r="I30" s="32"/>
      <c r="J30" s="32"/>
      <c r="K30" s="32"/>
    </row>
    <row r="31" spans="1:11" s="72" customFormat="1" ht="22.5" customHeight="1">
      <c r="A31" s="69"/>
      <c r="B31" s="70"/>
      <c r="C31" s="71"/>
      <c r="D31" s="71"/>
      <c r="E31" s="71"/>
      <c r="F31" s="71"/>
      <c r="G31" s="71"/>
      <c r="H31" s="71"/>
      <c r="I31" s="71"/>
      <c r="J31" s="71"/>
      <c r="K31" s="71"/>
    </row>
    <row r="32" spans="1:11" s="61" customFormat="1" ht="22.5" customHeight="1" thickBot="1">
      <c r="A32" s="60"/>
      <c r="B32" s="66"/>
      <c r="C32" s="67"/>
      <c r="D32" s="68"/>
      <c r="E32" s="68"/>
      <c r="F32" s="68"/>
      <c r="G32" s="68"/>
      <c r="H32" s="68"/>
      <c r="I32" s="68"/>
      <c r="J32" s="68"/>
      <c r="K32" s="68"/>
    </row>
    <row r="33" spans="1:11" s="4" customFormat="1" ht="22.5" customHeight="1" thickBot="1">
      <c r="A33" s="2"/>
      <c r="B33" s="59" t="s">
        <v>88</v>
      </c>
      <c r="C33" s="30">
        <f>SUM(D33:K33)</f>
        <v>0</v>
      </c>
      <c r="D33" s="76"/>
      <c r="E33" s="77"/>
      <c r="F33" s="77"/>
      <c r="G33" s="77"/>
      <c r="H33" s="77"/>
      <c r="I33" s="77"/>
      <c r="J33" s="77"/>
      <c r="K33" s="77"/>
    </row>
    <row r="34" spans="1:11" s="4" customFormat="1" ht="17.45" customHeight="1" thickBot="1">
      <c r="A34" s="2"/>
      <c r="B34" s="78"/>
      <c r="C34" s="32"/>
      <c r="D34" s="32"/>
      <c r="E34" s="32"/>
      <c r="F34" s="32"/>
      <c r="G34" s="32"/>
      <c r="H34" s="32"/>
      <c r="I34" s="32"/>
      <c r="J34" s="32"/>
      <c r="K34" s="32"/>
    </row>
    <row r="35" spans="1:11" s="4" customFormat="1" ht="22.5" customHeight="1" thickBot="1">
      <c r="A35" s="2"/>
      <c r="B35" s="79" t="s">
        <v>90</v>
      </c>
      <c r="C35" s="30">
        <f>SUM(D35:K35)</f>
        <v>0</v>
      </c>
      <c r="D35" s="76"/>
      <c r="E35" s="77"/>
      <c r="F35" s="77"/>
      <c r="G35" s="77"/>
      <c r="H35" s="77"/>
      <c r="I35" s="77"/>
      <c r="J35" s="77"/>
      <c r="K35" s="77"/>
    </row>
    <row r="36" spans="1:11" s="4" customFormat="1" ht="17.25" customHeight="1" thickBot="1">
      <c r="A36" s="2"/>
      <c r="B36" s="100"/>
      <c r="C36" s="101"/>
      <c r="D36" s="102"/>
      <c r="E36" s="102"/>
      <c r="F36" s="102"/>
      <c r="G36" s="102"/>
      <c r="H36" s="102"/>
      <c r="I36" s="102"/>
      <c r="J36" s="102"/>
      <c r="K36" s="103"/>
    </row>
    <row r="37" spans="1:11" s="72" customFormat="1" ht="22.5" customHeight="1" thickBot="1">
      <c r="A37" s="69"/>
      <c r="B37" s="79" t="s">
        <v>91</v>
      </c>
      <c r="C37" s="80"/>
      <c r="D37" s="71"/>
      <c r="E37" s="71"/>
      <c r="F37" s="71"/>
      <c r="G37" s="71"/>
      <c r="H37" s="71"/>
      <c r="I37" s="71"/>
      <c r="J37" s="71"/>
      <c r="K37" s="71"/>
    </row>
    <row r="38" spans="1:11" s="72" customFormat="1" ht="15" customHeight="1" thickBot="1">
      <c r="A38" s="69"/>
      <c r="B38" s="70"/>
      <c r="C38" s="71"/>
      <c r="D38" s="71"/>
      <c r="E38" s="71"/>
      <c r="F38" s="71"/>
      <c r="G38" s="71"/>
      <c r="H38" s="71"/>
      <c r="I38" s="71"/>
      <c r="J38" s="71"/>
      <c r="K38" s="71"/>
    </row>
    <row r="39" spans="1:11" s="72" customFormat="1" ht="22.5" customHeight="1" thickBot="1">
      <c r="A39" s="69"/>
      <c r="B39" s="81" t="s">
        <v>92</v>
      </c>
      <c r="C39" s="30">
        <f>C37-C35</f>
        <v>0</v>
      </c>
      <c r="D39" s="71"/>
      <c r="E39" s="71"/>
      <c r="F39" s="71"/>
      <c r="G39" s="71"/>
      <c r="H39" s="71"/>
      <c r="I39" s="71"/>
      <c r="J39" s="71"/>
      <c r="K39" s="71"/>
    </row>
    <row r="40" spans="1:11" s="72" customFormat="1" ht="15" customHeight="1">
      <c r="A40" s="69"/>
      <c r="B40" s="70"/>
      <c r="C40" s="71"/>
      <c r="D40" s="71"/>
      <c r="E40" s="71"/>
      <c r="F40" s="71"/>
      <c r="G40" s="71"/>
      <c r="H40" s="71"/>
      <c r="I40" s="71"/>
      <c r="J40" s="71"/>
      <c r="K40" s="71"/>
    </row>
    <row r="41" spans="1:11" ht="14.25" thickBot="1">
      <c r="B41" s="1" t="s">
        <v>89</v>
      </c>
      <c r="D41" s="35"/>
    </row>
    <row r="42" spans="1:11" ht="22.5" customHeight="1" thickBot="1">
      <c r="B42" s="62" t="s">
        <v>79</v>
      </c>
      <c r="C42" s="36">
        <f>SUM(D42:K42)</f>
        <v>0</v>
      </c>
      <c r="D42" s="37"/>
      <c r="E42" s="38"/>
      <c r="F42" s="38"/>
      <c r="G42" s="38"/>
      <c r="H42" s="38"/>
      <c r="I42" s="38"/>
      <c r="J42" s="38"/>
      <c r="K42" s="38"/>
    </row>
    <row r="43" spans="1:11" ht="9" customHeight="1"/>
    <row r="44" spans="1:11" ht="19.149999999999999" customHeight="1">
      <c r="B44" s="42" t="s">
        <v>59</v>
      </c>
      <c r="C44" s="39"/>
      <c r="D44" s="40" t="str">
        <f>IF(OR(D12="[小区分名] ",D12=""),"",VLOOKUP(D12,区分表!$J$2:$K$29,2,FALSE))</f>
        <v/>
      </c>
      <c r="E44" s="40" t="str">
        <f>IF(OR(E12="[小区分名] ",E12=""),"",VLOOKUP(E12,区分表!$J$2:$K$29,2,FALSE))</f>
        <v/>
      </c>
      <c r="F44" s="40" t="str">
        <f>IF(OR(F12="[小区分名] ",F12=""),"",VLOOKUP(F12,区分表!$J$2:$K$29,2,FALSE))</f>
        <v/>
      </c>
      <c r="G44" s="40" t="str">
        <f>IF(OR(G12="[小区分名] ",G12=""),"",VLOOKUP(G12,区分表!$J$2:$K$29,2,FALSE))</f>
        <v/>
      </c>
      <c r="H44" s="40" t="str">
        <f>IF(OR(H12="[小区分名] ",H12=""),"",VLOOKUP(H12,区分表!$J$2:$K$29,2,FALSE))</f>
        <v/>
      </c>
      <c r="I44" s="40" t="str">
        <f>IF(OR(I12="[小区分名] ",I12=""),"",VLOOKUP(I12,区分表!$J$2:$K$29,2,FALSE))</f>
        <v/>
      </c>
      <c r="J44" s="40" t="str">
        <f>IF(OR(J12="[小区分名] ",J12=""),"",VLOOKUP(J12,区分表!$J$2:$K$29,2,FALSE))</f>
        <v/>
      </c>
      <c r="K44" s="40" t="str">
        <f>IF(OR(K12="[小区分名] ",K12=""),"",VLOOKUP(K12,区分表!$J$2:$K$29,2,FALSE))</f>
        <v/>
      </c>
    </row>
  </sheetData>
  <mergeCells count="14">
    <mergeCell ref="A15:A29"/>
    <mergeCell ref="A2:K2"/>
    <mergeCell ref="A3:K3"/>
    <mergeCell ref="A5:B5"/>
    <mergeCell ref="C5:D5"/>
    <mergeCell ref="A6:B6"/>
    <mergeCell ref="C6:D6"/>
    <mergeCell ref="C7:D7"/>
    <mergeCell ref="A8:B8"/>
    <mergeCell ref="C8:D8"/>
    <mergeCell ref="A7:B7"/>
    <mergeCell ref="C12:C14"/>
    <mergeCell ref="B12:B14"/>
    <mergeCell ref="A12:A14"/>
  </mergeCells>
  <phoneticPr fontId="9"/>
  <dataValidations count="1">
    <dataValidation type="list" allowBlank="1" showInputMessage="1" showErrorMessage="1" sqref="D12:K12">
      <formula1>人材養成事業</formula1>
    </dataValidation>
  </dataValidations>
  <pageMargins left="0.36" right="0.32" top="0.4" bottom="0.47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44"/>
  <sheetViews>
    <sheetView zoomScale="70" zoomScaleNormal="70" workbookViewId="0">
      <selection activeCell="A3" sqref="A3:K3"/>
    </sheetView>
  </sheetViews>
  <sheetFormatPr defaultColWidth="9" defaultRowHeight="13.5"/>
  <cols>
    <col min="1" max="1" width="3.125" style="2" customWidth="1"/>
    <col min="2" max="2" width="17.75" style="2" customWidth="1"/>
    <col min="3" max="3" width="22.75" style="2" customWidth="1"/>
    <col min="4" max="11" width="26.875" style="2" customWidth="1"/>
    <col min="12" max="16384" width="9" style="2"/>
  </cols>
  <sheetData>
    <row r="1" spans="1:11">
      <c r="A1" s="1" t="s">
        <v>40</v>
      </c>
      <c r="B1" s="1"/>
    </row>
    <row r="2" spans="1:1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40.5" customHeight="1">
      <c r="A3" s="85" t="s">
        <v>85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>
      <c r="B4" s="1"/>
    </row>
    <row r="5" spans="1:11" ht="16.5" customHeight="1">
      <c r="A5" s="87" t="s">
        <v>45</v>
      </c>
      <c r="B5" s="87"/>
      <c r="C5" s="86"/>
      <c r="D5" s="86"/>
    </row>
    <row r="6" spans="1:11" ht="16.5" customHeight="1">
      <c r="A6" s="87" t="s">
        <v>46</v>
      </c>
      <c r="B6" s="87"/>
      <c r="C6" s="86"/>
      <c r="D6" s="86"/>
    </row>
    <row r="7" spans="1:11" ht="16.5" customHeight="1">
      <c r="A7" s="87" t="s">
        <v>51</v>
      </c>
      <c r="B7" s="87"/>
      <c r="C7" s="86"/>
      <c r="D7" s="86"/>
    </row>
    <row r="8" spans="1:11" ht="16.5" customHeight="1">
      <c r="A8" s="87" t="s">
        <v>48</v>
      </c>
      <c r="B8" s="87"/>
      <c r="C8" s="86"/>
      <c r="D8" s="86"/>
    </row>
    <row r="9" spans="1:11" ht="25.5" customHeight="1">
      <c r="A9" s="1"/>
      <c r="E9" s="5"/>
    </row>
    <row r="10" spans="1:11" ht="25.5" customHeight="1">
      <c r="A10" s="1"/>
      <c r="E10" s="5"/>
    </row>
    <row r="11" spans="1:11" ht="15" customHeight="1" thickBot="1">
      <c r="B11" s="28"/>
      <c r="C11" s="29"/>
      <c r="D11" s="3"/>
      <c r="E11" s="3"/>
      <c r="F11" s="3"/>
      <c r="G11" s="3"/>
      <c r="H11" s="3"/>
      <c r="I11" s="3"/>
      <c r="J11" s="3"/>
      <c r="K11" s="17" t="s">
        <v>4</v>
      </c>
    </row>
    <row r="12" spans="1:11" s="4" customFormat="1" ht="24.95" customHeight="1" thickBot="1">
      <c r="A12" s="94"/>
      <c r="B12" s="91"/>
      <c r="C12" s="88" t="s">
        <v>58</v>
      </c>
      <c r="D12" s="19" t="s">
        <v>41</v>
      </c>
      <c r="E12" s="19" t="s">
        <v>41</v>
      </c>
      <c r="F12" s="20" t="s">
        <v>41</v>
      </c>
      <c r="G12" s="20" t="s">
        <v>41</v>
      </c>
      <c r="H12" s="20" t="s">
        <v>41</v>
      </c>
      <c r="I12" s="20" t="s">
        <v>41</v>
      </c>
      <c r="J12" s="20" t="s">
        <v>41</v>
      </c>
      <c r="K12" s="20" t="s">
        <v>41</v>
      </c>
    </row>
    <row r="13" spans="1:11" s="4" customFormat="1" ht="24.95" customHeight="1">
      <c r="A13" s="95"/>
      <c r="B13" s="92"/>
      <c r="C13" s="89"/>
      <c r="D13" s="21" t="s">
        <v>44</v>
      </c>
      <c r="E13" s="22" t="s">
        <v>44</v>
      </c>
      <c r="F13" s="22" t="s">
        <v>44</v>
      </c>
      <c r="G13" s="22" t="s">
        <v>44</v>
      </c>
      <c r="H13" s="22" t="s">
        <v>44</v>
      </c>
      <c r="I13" s="22" t="s">
        <v>44</v>
      </c>
      <c r="J13" s="22" t="s">
        <v>44</v>
      </c>
      <c r="K13" s="23" t="s">
        <v>44</v>
      </c>
    </row>
    <row r="14" spans="1:11" s="4" customFormat="1" ht="24.95" customHeight="1" thickBot="1">
      <c r="A14" s="96"/>
      <c r="B14" s="93"/>
      <c r="C14" s="90"/>
      <c r="D14" s="24" t="s">
        <v>38</v>
      </c>
      <c r="E14" s="24" t="s">
        <v>37</v>
      </c>
      <c r="F14" s="24" t="s">
        <v>37</v>
      </c>
      <c r="G14" s="24" t="s">
        <v>37</v>
      </c>
      <c r="H14" s="24" t="s">
        <v>37</v>
      </c>
      <c r="I14" s="24" t="s">
        <v>37</v>
      </c>
      <c r="J14" s="24" t="s">
        <v>37</v>
      </c>
      <c r="K14" s="24" t="s">
        <v>37</v>
      </c>
    </row>
    <row r="15" spans="1:11" s="4" customFormat="1" ht="22.5" customHeight="1">
      <c r="A15" s="82" t="s">
        <v>76</v>
      </c>
      <c r="B15" s="43" t="s">
        <v>0</v>
      </c>
      <c r="C15" s="44">
        <f t="shared" ref="C15:C27" si="0">SUM(D15:K15)</f>
        <v>0</v>
      </c>
      <c r="D15" s="45"/>
      <c r="E15" s="46"/>
      <c r="F15" s="46"/>
      <c r="G15" s="46"/>
      <c r="H15" s="46"/>
      <c r="I15" s="46"/>
      <c r="J15" s="46"/>
      <c r="K15" s="46"/>
    </row>
    <row r="16" spans="1:11" s="4" customFormat="1" ht="22.5" customHeight="1">
      <c r="A16" s="83"/>
      <c r="B16" s="47" t="s">
        <v>1</v>
      </c>
      <c r="C16" s="48">
        <f t="shared" si="0"/>
        <v>0</v>
      </c>
      <c r="D16" s="33"/>
      <c r="E16" s="34"/>
      <c r="F16" s="34"/>
      <c r="G16" s="34"/>
      <c r="H16" s="34"/>
      <c r="I16" s="34"/>
      <c r="J16" s="34"/>
      <c r="K16" s="34"/>
    </row>
    <row r="17" spans="1:11" s="4" customFormat="1" ht="22.5" customHeight="1">
      <c r="A17" s="83"/>
      <c r="B17" s="47" t="s">
        <v>3</v>
      </c>
      <c r="C17" s="48">
        <f t="shared" si="0"/>
        <v>0</v>
      </c>
      <c r="D17" s="33"/>
      <c r="E17" s="34"/>
      <c r="F17" s="34"/>
      <c r="G17" s="34"/>
      <c r="H17" s="34"/>
      <c r="I17" s="34"/>
      <c r="J17" s="34"/>
      <c r="K17" s="34"/>
    </row>
    <row r="18" spans="1:11" s="4" customFormat="1" ht="22.5" customHeight="1">
      <c r="A18" s="83"/>
      <c r="B18" s="49" t="s">
        <v>66</v>
      </c>
      <c r="C18" s="48">
        <f t="shared" si="0"/>
        <v>0</v>
      </c>
      <c r="D18" s="33"/>
      <c r="E18" s="34"/>
      <c r="F18" s="34"/>
      <c r="G18" s="34"/>
      <c r="H18" s="34"/>
      <c r="I18" s="34"/>
      <c r="J18" s="34"/>
      <c r="K18" s="34"/>
    </row>
    <row r="19" spans="1:11" s="4" customFormat="1" ht="22.5" customHeight="1">
      <c r="A19" s="83"/>
      <c r="B19" s="49" t="s">
        <v>67</v>
      </c>
      <c r="C19" s="50"/>
      <c r="D19" s="51"/>
      <c r="E19" s="52"/>
      <c r="F19" s="52"/>
      <c r="G19" s="52"/>
      <c r="H19" s="52"/>
      <c r="I19" s="52"/>
      <c r="J19" s="52"/>
      <c r="K19" s="52"/>
    </row>
    <row r="20" spans="1:11" s="4" customFormat="1" ht="22.5" customHeight="1">
      <c r="A20" s="83"/>
      <c r="B20" s="49" t="s">
        <v>68</v>
      </c>
      <c r="C20" s="50"/>
      <c r="D20" s="51"/>
      <c r="E20" s="52"/>
      <c r="F20" s="52"/>
      <c r="G20" s="52"/>
      <c r="H20" s="52"/>
      <c r="I20" s="52"/>
      <c r="J20" s="52"/>
      <c r="K20" s="52"/>
    </row>
    <row r="21" spans="1:11" s="4" customFormat="1" ht="22.5" customHeight="1">
      <c r="A21" s="83"/>
      <c r="B21" s="49" t="s">
        <v>69</v>
      </c>
      <c r="C21" s="48">
        <f t="shared" si="0"/>
        <v>0</v>
      </c>
      <c r="D21" s="33"/>
      <c r="E21" s="34"/>
      <c r="F21" s="34"/>
      <c r="G21" s="34"/>
      <c r="H21" s="34"/>
      <c r="I21" s="34"/>
      <c r="J21" s="34"/>
      <c r="K21" s="34"/>
    </row>
    <row r="22" spans="1:11" s="4" customFormat="1" ht="22.5" customHeight="1">
      <c r="A22" s="83"/>
      <c r="B22" s="49" t="s">
        <v>70</v>
      </c>
      <c r="C22" s="50"/>
      <c r="D22" s="51"/>
      <c r="E22" s="52"/>
      <c r="F22" s="52"/>
      <c r="G22" s="52"/>
      <c r="H22" s="52"/>
      <c r="I22" s="52"/>
      <c r="J22" s="52"/>
      <c r="K22" s="52"/>
    </row>
    <row r="23" spans="1:11" s="4" customFormat="1" ht="22.5" customHeight="1">
      <c r="A23" s="83"/>
      <c r="B23" s="49" t="s">
        <v>71</v>
      </c>
      <c r="C23" s="48">
        <f t="shared" si="0"/>
        <v>0</v>
      </c>
      <c r="D23" s="33"/>
      <c r="E23" s="34"/>
      <c r="F23" s="34"/>
      <c r="G23" s="34"/>
      <c r="H23" s="34"/>
      <c r="I23" s="34"/>
      <c r="J23" s="34"/>
      <c r="K23" s="34"/>
    </row>
    <row r="24" spans="1:11" s="4" customFormat="1" ht="22.5" customHeight="1">
      <c r="A24" s="83"/>
      <c r="B24" s="49" t="s">
        <v>72</v>
      </c>
      <c r="C24" s="50"/>
      <c r="D24" s="51"/>
      <c r="E24" s="52"/>
      <c r="F24" s="52"/>
      <c r="G24" s="52"/>
      <c r="H24" s="52"/>
      <c r="I24" s="52"/>
      <c r="J24" s="52"/>
      <c r="K24" s="52"/>
    </row>
    <row r="25" spans="1:11" s="4" customFormat="1" ht="22.5" customHeight="1">
      <c r="A25" s="83"/>
      <c r="B25" s="49" t="s">
        <v>2</v>
      </c>
      <c r="C25" s="48">
        <f t="shared" si="0"/>
        <v>0</v>
      </c>
      <c r="D25" s="33"/>
      <c r="E25" s="34"/>
      <c r="F25" s="34"/>
      <c r="G25" s="34"/>
      <c r="H25" s="34"/>
      <c r="I25" s="34"/>
      <c r="J25" s="34"/>
      <c r="K25" s="34"/>
    </row>
    <row r="26" spans="1:11" s="4" customFormat="1" ht="22.5" customHeight="1">
      <c r="A26" s="83"/>
      <c r="B26" s="49" t="s">
        <v>73</v>
      </c>
      <c r="C26" s="48">
        <f t="shared" si="0"/>
        <v>0</v>
      </c>
      <c r="D26" s="33"/>
      <c r="E26" s="34"/>
      <c r="F26" s="34"/>
      <c r="G26" s="34"/>
      <c r="H26" s="34"/>
      <c r="I26" s="34"/>
      <c r="J26" s="34"/>
      <c r="K26" s="34"/>
    </row>
    <row r="27" spans="1:11" s="4" customFormat="1" ht="22.5" customHeight="1">
      <c r="A27" s="83"/>
      <c r="B27" s="49" t="s">
        <v>74</v>
      </c>
      <c r="C27" s="48">
        <f t="shared" si="0"/>
        <v>0</v>
      </c>
      <c r="D27" s="33"/>
      <c r="E27" s="34"/>
      <c r="F27" s="34"/>
      <c r="G27" s="34"/>
      <c r="H27" s="34"/>
      <c r="I27" s="34"/>
      <c r="J27" s="34"/>
      <c r="K27" s="34"/>
    </row>
    <row r="28" spans="1:11" s="4" customFormat="1" ht="22.5" customHeight="1" thickBot="1">
      <c r="A28" s="83"/>
      <c r="B28" s="53" t="s">
        <v>75</v>
      </c>
      <c r="C28" s="54"/>
      <c r="D28" s="55"/>
      <c r="E28" s="56"/>
      <c r="F28" s="56"/>
      <c r="G28" s="56"/>
      <c r="H28" s="56"/>
      <c r="I28" s="56"/>
      <c r="J28" s="56"/>
      <c r="K28" s="56"/>
    </row>
    <row r="29" spans="1:11" ht="22.5" customHeight="1" thickTop="1" thickBot="1">
      <c r="A29" s="84"/>
      <c r="B29" s="57" t="s">
        <v>81</v>
      </c>
      <c r="C29" s="58">
        <f>SUM(C15:C28)</f>
        <v>0</v>
      </c>
      <c r="D29" s="73"/>
      <c r="E29" s="73"/>
      <c r="F29" s="73"/>
      <c r="G29" s="73"/>
      <c r="H29" s="73"/>
      <c r="I29" s="73"/>
      <c r="J29" s="73"/>
      <c r="K29" s="73"/>
    </row>
    <row r="30" spans="1:11" s="4" customFormat="1" ht="17.45" customHeight="1">
      <c r="A30" s="2"/>
      <c r="B30" s="31"/>
      <c r="C30" s="32"/>
      <c r="D30" s="32"/>
      <c r="E30" s="32"/>
      <c r="F30" s="32"/>
      <c r="G30" s="32"/>
      <c r="H30" s="32"/>
      <c r="I30" s="32"/>
      <c r="J30" s="32"/>
      <c r="K30" s="32"/>
    </row>
    <row r="31" spans="1:11" s="72" customFormat="1" ht="22.5" customHeight="1">
      <c r="A31" s="69"/>
      <c r="B31" s="70"/>
      <c r="C31" s="71"/>
      <c r="D31" s="71"/>
      <c r="E31" s="71"/>
      <c r="F31" s="71"/>
      <c r="G31" s="71"/>
      <c r="H31" s="71"/>
      <c r="I31" s="71"/>
      <c r="J31" s="71"/>
      <c r="K31" s="71"/>
    </row>
    <row r="32" spans="1:11" s="61" customFormat="1" ht="22.5" customHeight="1" thickBot="1">
      <c r="A32" s="60"/>
      <c r="B32" s="66"/>
      <c r="C32" s="67"/>
      <c r="D32" s="68"/>
      <c r="E32" s="68"/>
      <c r="F32" s="68"/>
      <c r="G32" s="68"/>
      <c r="H32" s="68"/>
      <c r="I32" s="68"/>
      <c r="J32" s="68"/>
      <c r="K32" s="68"/>
    </row>
    <row r="33" spans="1:11" s="4" customFormat="1" ht="22.5" customHeight="1" thickBot="1">
      <c r="A33" s="2"/>
      <c r="B33" s="59" t="s">
        <v>88</v>
      </c>
      <c r="C33" s="30">
        <f>SUM(D33:K33)</f>
        <v>0</v>
      </c>
      <c r="D33" s="76"/>
      <c r="E33" s="77"/>
      <c r="F33" s="77"/>
      <c r="G33" s="77"/>
      <c r="H33" s="77"/>
      <c r="I33" s="77"/>
      <c r="J33" s="77"/>
      <c r="K33" s="77"/>
    </row>
    <row r="34" spans="1:11" s="4" customFormat="1" ht="17.45" customHeight="1" thickBot="1">
      <c r="A34" s="2"/>
      <c r="B34" s="78"/>
      <c r="C34" s="32"/>
      <c r="D34" s="32"/>
      <c r="E34" s="32"/>
      <c r="F34" s="32"/>
      <c r="G34" s="32"/>
      <c r="H34" s="32"/>
      <c r="I34" s="32"/>
      <c r="J34" s="32"/>
      <c r="K34" s="32"/>
    </row>
    <row r="35" spans="1:11" s="4" customFormat="1" ht="22.5" customHeight="1" thickBot="1">
      <c r="A35" s="2"/>
      <c r="B35" s="79" t="s">
        <v>90</v>
      </c>
      <c r="C35" s="30">
        <f>SUM(D35:K35)</f>
        <v>0</v>
      </c>
      <c r="D35" s="76"/>
      <c r="E35" s="77"/>
      <c r="F35" s="77"/>
      <c r="G35" s="77"/>
      <c r="H35" s="77"/>
      <c r="I35" s="77"/>
      <c r="J35" s="77"/>
      <c r="K35" s="77"/>
    </row>
    <row r="36" spans="1:11" s="4" customFormat="1" ht="17.25" customHeight="1" thickBot="1">
      <c r="A36" s="2"/>
      <c r="B36" s="100"/>
      <c r="C36" s="101"/>
      <c r="D36" s="102"/>
      <c r="E36" s="102"/>
      <c r="F36" s="102"/>
      <c r="G36" s="102"/>
      <c r="H36" s="102"/>
      <c r="I36" s="102"/>
      <c r="J36" s="102"/>
      <c r="K36" s="103"/>
    </row>
    <row r="37" spans="1:11" s="72" customFormat="1" ht="22.5" customHeight="1" thickBot="1">
      <c r="A37" s="69"/>
      <c r="B37" s="79" t="s">
        <v>91</v>
      </c>
      <c r="C37" s="80"/>
      <c r="D37" s="71"/>
      <c r="E37" s="71"/>
      <c r="F37" s="71"/>
      <c r="G37" s="71"/>
      <c r="H37" s="71"/>
      <c r="I37" s="71"/>
      <c r="J37" s="71"/>
      <c r="K37" s="71"/>
    </row>
    <row r="38" spans="1:11" s="72" customFormat="1" ht="15" customHeight="1" thickBot="1">
      <c r="A38" s="69"/>
      <c r="B38" s="70"/>
      <c r="C38" s="71"/>
      <c r="D38" s="71"/>
      <c r="E38" s="71"/>
      <c r="F38" s="71"/>
      <c r="G38" s="71"/>
      <c r="H38" s="71"/>
      <c r="I38" s="71"/>
      <c r="J38" s="71"/>
      <c r="K38" s="71"/>
    </row>
    <row r="39" spans="1:11" s="72" customFormat="1" ht="22.5" customHeight="1" thickBot="1">
      <c r="A39" s="69"/>
      <c r="B39" s="81" t="s">
        <v>92</v>
      </c>
      <c r="C39" s="30">
        <f>C37-C35</f>
        <v>0</v>
      </c>
      <c r="D39" s="71"/>
      <c r="E39" s="71"/>
      <c r="F39" s="71"/>
      <c r="G39" s="71"/>
      <c r="H39" s="71"/>
      <c r="I39" s="71"/>
      <c r="J39" s="71"/>
      <c r="K39" s="71"/>
    </row>
    <row r="40" spans="1:11" s="72" customFormat="1" ht="15" customHeight="1">
      <c r="A40" s="69"/>
      <c r="B40" s="70"/>
      <c r="C40" s="71"/>
      <c r="D40" s="71"/>
      <c r="E40" s="71"/>
      <c r="F40" s="71"/>
      <c r="G40" s="71"/>
      <c r="H40" s="71"/>
      <c r="I40" s="71"/>
      <c r="J40" s="71"/>
      <c r="K40" s="71"/>
    </row>
    <row r="41" spans="1:11" ht="14.25" thickBot="1">
      <c r="B41" s="1" t="s">
        <v>89</v>
      </c>
      <c r="D41" s="35"/>
    </row>
    <row r="42" spans="1:11" ht="22.5" customHeight="1" thickBot="1">
      <c r="B42" s="62" t="s">
        <v>79</v>
      </c>
      <c r="C42" s="36">
        <f>SUM(D42:K42)</f>
        <v>0</v>
      </c>
      <c r="D42" s="37"/>
      <c r="E42" s="38"/>
      <c r="F42" s="38"/>
      <c r="G42" s="38"/>
      <c r="H42" s="38"/>
      <c r="I42" s="38"/>
      <c r="J42" s="38"/>
      <c r="K42" s="38"/>
    </row>
    <row r="43" spans="1:11" ht="9" customHeight="1"/>
    <row r="44" spans="1:11" ht="19.149999999999999" customHeight="1">
      <c r="B44" s="42" t="s">
        <v>59</v>
      </c>
      <c r="C44" s="39"/>
      <c r="D44" s="40" t="str">
        <f>IF(OR(D12="[小区分名] ",D12=""),"",VLOOKUP(D12,区分表!$J$2:$K$29,2,FALSE))</f>
        <v/>
      </c>
      <c r="E44" s="40" t="str">
        <f>IF(OR(E12="[小区分名] ",E12=""),"",VLOOKUP(E12,区分表!$J$2:$K$29,2,FALSE))</f>
        <v/>
      </c>
      <c r="F44" s="40" t="str">
        <f>IF(OR(F12="[小区分名] ",F12=""),"",VLOOKUP(F12,区分表!$J$2:$K$29,2,FALSE))</f>
        <v/>
      </c>
      <c r="G44" s="40" t="str">
        <f>IF(OR(G12="[小区分名] ",G12=""),"",VLOOKUP(G12,区分表!$J$2:$K$29,2,FALSE))</f>
        <v/>
      </c>
      <c r="H44" s="40" t="str">
        <f>IF(OR(H12="[小区分名] ",H12=""),"",VLOOKUP(H12,区分表!$J$2:$K$29,2,FALSE))</f>
        <v/>
      </c>
      <c r="I44" s="40" t="str">
        <f>IF(OR(I12="[小区分名] ",I12=""),"",VLOOKUP(I12,区分表!$J$2:$K$29,2,FALSE))</f>
        <v/>
      </c>
      <c r="J44" s="40" t="str">
        <f>IF(OR(J12="[小区分名] ",J12=""),"",VLOOKUP(J12,区分表!$J$2:$K$29,2,FALSE))</f>
        <v/>
      </c>
      <c r="K44" s="40" t="str">
        <f>IF(OR(K12="[小区分名] ",K12=""),"",VLOOKUP(K12,区分表!$J$2:$K$29,2,FALSE))</f>
        <v/>
      </c>
    </row>
  </sheetData>
  <mergeCells count="14">
    <mergeCell ref="A15:A29"/>
    <mergeCell ref="A2:K2"/>
    <mergeCell ref="A3:K3"/>
    <mergeCell ref="A5:B5"/>
    <mergeCell ref="C5:D5"/>
    <mergeCell ref="A6:B6"/>
    <mergeCell ref="C6:D6"/>
    <mergeCell ref="C7:D7"/>
    <mergeCell ref="A8:B8"/>
    <mergeCell ref="C8:D8"/>
    <mergeCell ref="A7:B7"/>
    <mergeCell ref="C12:C14"/>
    <mergeCell ref="B12:B14"/>
    <mergeCell ref="A12:A14"/>
  </mergeCells>
  <phoneticPr fontId="9"/>
  <pageMargins left="0.36" right="0.32" top="0.4" bottom="0.47" header="0.3" footer="0.3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区分表!$E$3:$E$8</xm:f>
          </x14:formula1>
          <xm:sqref>D12:K12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44"/>
  <sheetViews>
    <sheetView zoomScale="70" zoomScaleNormal="70" workbookViewId="0">
      <selection activeCell="A3" sqref="A3:K3"/>
    </sheetView>
  </sheetViews>
  <sheetFormatPr defaultColWidth="9" defaultRowHeight="13.5"/>
  <cols>
    <col min="1" max="1" width="3.125" style="2" customWidth="1"/>
    <col min="2" max="2" width="17.75" style="2" customWidth="1"/>
    <col min="3" max="3" width="22.75" style="2" customWidth="1"/>
    <col min="4" max="11" width="26.875" style="2" customWidth="1"/>
    <col min="12" max="16384" width="9" style="2"/>
  </cols>
  <sheetData>
    <row r="1" spans="1:11">
      <c r="A1" s="1" t="s">
        <v>40</v>
      </c>
      <c r="B1" s="1"/>
    </row>
    <row r="2" spans="1:1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40.5" customHeight="1">
      <c r="A3" s="85" t="s">
        <v>86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>
      <c r="B4" s="1"/>
    </row>
    <row r="5" spans="1:11" ht="16.5" customHeight="1">
      <c r="A5" s="87" t="s">
        <v>45</v>
      </c>
      <c r="B5" s="87"/>
      <c r="C5" s="86"/>
      <c r="D5" s="86"/>
    </row>
    <row r="6" spans="1:11" ht="16.5" customHeight="1">
      <c r="A6" s="87" t="s">
        <v>46</v>
      </c>
      <c r="B6" s="87"/>
      <c r="C6" s="86"/>
      <c r="D6" s="86"/>
    </row>
    <row r="7" spans="1:11" ht="16.5" customHeight="1">
      <c r="A7" s="87" t="s">
        <v>51</v>
      </c>
      <c r="B7" s="87"/>
      <c r="C7" s="86"/>
      <c r="D7" s="86"/>
    </row>
    <row r="8" spans="1:11" ht="16.5" customHeight="1">
      <c r="A8" s="87" t="s">
        <v>52</v>
      </c>
      <c r="B8" s="87"/>
      <c r="C8" s="86"/>
      <c r="D8" s="86"/>
    </row>
    <row r="9" spans="1:11" ht="25.5" customHeight="1">
      <c r="A9" s="1"/>
      <c r="E9" s="5"/>
    </row>
    <row r="10" spans="1:11" ht="25.5" customHeight="1">
      <c r="A10" s="1"/>
      <c r="E10" s="5"/>
    </row>
    <row r="11" spans="1:11" ht="15" customHeight="1" thickBot="1">
      <c r="B11" s="28"/>
      <c r="C11" s="29"/>
      <c r="D11" s="3"/>
      <c r="E11" s="3"/>
      <c r="F11" s="3"/>
      <c r="G11" s="3"/>
      <c r="H11" s="3"/>
      <c r="I11" s="3"/>
      <c r="J11" s="3"/>
      <c r="K11" s="17" t="s">
        <v>4</v>
      </c>
    </row>
    <row r="12" spans="1:11" s="4" customFormat="1" ht="24.95" customHeight="1" thickBot="1">
      <c r="A12" s="94"/>
      <c r="B12" s="91"/>
      <c r="C12" s="88" t="s">
        <v>58</v>
      </c>
      <c r="D12" s="18" t="s">
        <v>41</v>
      </c>
      <c r="E12" s="19" t="s">
        <v>41</v>
      </c>
      <c r="F12" s="20" t="s">
        <v>41</v>
      </c>
      <c r="G12" s="20" t="s">
        <v>41</v>
      </c>
      <c r="H12" s="20" t="s">
        <v>41</v>
      </c>
      <c r="I12" s="20" t="s">
        <v>41</v>
      </c>
      <c r="J12" s="20" t="s">
        <v>41</v>
      </c>
      <c r="K12" s="20" t="s">
        <v>41</v>
      </c>
    </row>
    <row r="13" spans="1:11" s="4" customFormat="1" ht="24.95" customHeight="1">
      <c r="A13" s="95"/>
      <c r="B13" s="92"/>
      <c r="C13" s="89"/>
      <c r="D13" s="21" t="s">
        <v>44</v>
      </c>
      <c r="E13" s="22" t="s">
        <v>44</v>
      </c>
      <c r="F13" s="22" t="s">
        <v>44</v>
      </c>
      <c r="G13" s="22" t="s">
        <v>44</v>
      </c>
      <c r="H13" s="22" t="s">
        <v>44</v>
      </c>
      <c r="I13" s="22" t="s">
        <v>44</v>
      </c>
      <c r="J13" s="22" t="s">
        <v>44</v>
      </c>
      <c r="K13" s="23" t="s">
        <v>44</v>
      </c>
    </row>
    <row r="14" spans="1:11" s="4" customFormat="1" ht="24.95" customHeight="1" thickBot="1">
      <c r="A14" s="96"/>
      <c r="B14" s="93"/>
      <c r="C14" s="90"/>
      <c r="D14" s="24" t="s">
        <v>38</v>
      </c>
      <c r="E14" s="24" t="s">
        <v>37</v>
      </c>
      <c r="F14" s="24" t="s">
        <v>37</v>
      </c>
      <c r="G14" s="24" t="s">
        <v>37</v>
      </c>
      <c r="H14" s="24" t="s">
        <v>37</v>
      </c>
      <c r="I14" s="24" t="s">
        <v>37</v>
      </c>
      <c r="J14" s="24" t="s">
        <v>37</v>
      </c>
      <c r="K14" s="24" t="s">
        <v>37</v>
      </c>
    </row>
    <row r="15" spans="1:11" s="4" customFormat="1" ht="22.5" customHeight="1">
      <c r="A15" s="82" t="s">
        <v>76</v>
      </c>
      <c r="B15" s="43" t="s">
        <v>0</v>
      </c>
      <c r="C15" s="44">
        <f t="shared" ref="C15:C27" si="0">SUM(D15:K15)</f>
        <v>0</v>
      </c>
      <c r="D15" s="45"/>
      <c r="E15" s="46"/>
      <c r="F15" s="46"/>
      <c r="G15" s="46"/>
      <c r="H15" s="46"/>
      <c r="I15" s="46"/>
      <c r="J15" s="46"/>
      <c r="K15" s="46"/>
    </row>
    <row r="16" spans="1:11" s="4" customFormat="1" ht="22.5" customHeight="1">
      <c r="A16" s="83"/>
      <c r="B16" s="47" t="s">
        <v>1</v>
      </c>
      <c r="C16" s="48">
        <f t="shared" si="0"/>
        <v>0</v>
      </c>
      <c r="D16" s="33"/>
      <c r="E16" s="34"/>
      <c r="F16" s="34"/>
      <c r="G16" s="34"/>
      <c r="H16" s="34"/>
      <c r="I16" s="34"/>
      <c r="J16" s="34"/>
      <c r="K16" s="34"/>
    </row>
    <row r="17" spans="1:11" s="4" customFormat="1" ht="22.5" customHeight="1">
      <c r="A17" s="83"/>
      <c r="B17" s="47" t="s">
        <v>3</v>
      </c>
      <c r="C17" s="48">
        <f t="shared" si="0"/>
        <v>0</v>
      </c>
      <c r="D17" s="33"/>
      <c r="E17" s="34"/>
      <c r="F17" s="34"/>
      <c r="G17" s="34"/>
      <c r="H17" s="34"/>
      <c r="I17" s="34"/>
      <c r="J17" s="34"/>
      <c r="K17" s="34"/>
    </row>
    <row r="18" spans="1:11" s="4" customFormat="1" ht="22.5" customHeight="1">
      <c r="A18" s="83"/>
      <c r="B18" s="49" t="s">
        <v>66</v>
      </c>
      <c r="C18" s="48">
        <f t="shared" si="0"/>
        <v>0</v>
      </c>
      <c r="D18" s="33"/>
      <c r="E18" s="34"/>
      <c r="F18" s="34"/>
      <c r="G18" s="34"/>
      <c r="H18" s="34"/>
      <c r="I18" s="34"/>
      <c r="J18" s="34"/>
      <c r="K18" s="34"/>
    </row>
    <row r="19" spans="1:11" s="4" customFormat="1" ht="22.5" customHeight="1">
      <c r="A19" s="83"/>
      <c r="B19" s="49" t="s">
        <v>67</v>
      </c>
      <c r="C19" s="50"/>
      <c r="D19" s="51"/>
      <c r="E19" s="52"/>
      <c r="F19" s="52"/>
      <c r="G19" s="52"/>
      <c r="H19" s="52"/>
      <c r="I19" s="52"/>
      <c r="J19" s="52"/>
      <c r="K19" s="52"/>
    </row>
    <row r="20" spans="1:11" s="4" customFormat="1" ht="22.5" customHeight="1">
      <c r="A20" s="83"/>
      <c r="B20" s="49" t="s">
        <v>68</v>
      </c>
      <c r="C20" s="50"/>
      <c r="D20" s="51"/>
      <c r="E20" s="52"/>
      <c r="F20" s="52"/>
      <c r="G20" s="52"/>
      <c r="H20" s="52"/>
      <c r="I20" s="52"/>
      <c r="J20" s="52"/>
      <c r="K20" s="52"/>
    </row>
    <row r="21" spans="1:11" s="4" customFormat="1" ht="22.5" customHeight="1">
      <c r="A21" s="83"/>
      <c r="B21" s="49" t="s">
        <v>69</v>
      </c>
      <c r="C21" s="48">
        <f t="shared" si="0"/>
        <v>0</v>
      </c>
      <c r="D21" s="33"/>
      <c r="E21" s="34"/>
      <c r="F21" s="34"/>
      <c r="G21" s="34"/>
      <c r="H21" s="34"/>
      <c r="I21" s="34"/>
      <c r="J21" s="34"/>
      <c r="K21" s="34"/>
    </row>
    <row r="22" spans="1:11" s="4" customFormat="1" ht="22.5" customHeight="1">
      <c r="A22" s="83"/>
      <c r="B22" s="49" t="s">
        <v>70</v>
      </c>
      <c r="C22" s="50"/>
      <c r="D22" s="51"/>
      <c r="E22" s="52"/>
      <c r="F22" s="52"/>
      <c r="G22" s="52"/>
      <c r="H22" s="52"/>
      <c r="I22" s="52"/>
      <c r="J22" s="52"/>
      <c r="K22" s="52"/>
    </row>
    <row r="23" spans="1:11" s="4" customFormat="1" ht="22.5" customHeight="1">
      <c r="A23" s="83"/>
      <c r="B23" s="49" t="s">
        <v>71</v>
      </c>
      <c r="C23" s="48">
        <f t="shared" si="0"/>
        <v>0</v>
      </c>
      <c r="D23" s="33"/>
      <c r="E23" s="34"/>
      <c r="F23" s="34"/>
      <c r="G23" s="34"/>
      <c r="H23" s="34"/>
      <c r="I23" s="34"/>
      <c r="J23" s="34"/>
      <c r="K23" s="34"/>
    </row>
    <row r="24" spans="1:11" s="4" customFormat="1" ht="22.5" customHeight="1">
      <c r="A24" s="83"/>
      <c r="B24" s="49" t="s">
        <v>72</v>
      </c>
      <c r="C24" s="50"/>
      <c r="D24" s="51"/>
      <c r="E24" s="52"/>
      <c r="F24" s="52"/>
      <c r="G24" s="52"/>
      <c r="H24" s="52"/>
      <c r="I24" s="52"/>
      <c r="J24" s="52"/>
      <c r="K24" s="52"/>
    </row>
    <row r="25" spans="1:11" s="4" customFormat="1" ht="22.5" customHeight="1">
      <c r="A25" s="83"/>
      <c r="B25" s="49" t="s">
        <v>2</v>
      </c>
      <c r="C25" s="48">
        <f t="shared" si="0"/>
        <v>0</v>
      </c>
      <c r="D25" s="33"/>
      <c r="E25" s="34"/>
      <c r="F25" s="34"/>
      <c r="G25" s="34"/>
      <c r="H25" s="34"/>
      <c r="I25" s="34"/>
      <c r="J25" s="34"/>
      <c r="K25" s="34"/>
    </row>
    <row r="26" spans="1:11" s="4" customFormat="1" ht="22.5" customHeight="1">
      <c r="A26" s="83"/>
      <c r="B26" s="49" t="s">
        <v>73</v>
      </c>
      <c r="C26" s="48">
        <f t="shared" si="0"/>
        <v>0</v>
      </c>
      <c r="D26" s="33"/>
      <c r="E26" s="34"/>
      <c r="F26" s="34"/>
      <c r="G26" s="34"/>
      <c r="H26" s="34"/>
      <c r="I26" s="34"/>
      <c r="J26" s="34"/>
      <c r="K26" s="34"/>
    </row>
    <row r="27" spans="1:11" s="4" customFormat="1" ht="22.5" customHeight="1">
      <c r="A27" s="83"/>
      <c r="B27" s="49" t="s">
        <v>74</v>
      </c>
      <c r="C27" s="48">
        <f t="shared" si="0"/>
        <v>0</v>
      </c>
      <c r="D27" s="33"/>
      <c r="E27" s="34"/>
      <c r="F27" s="34"/>
      <c r="G27" s="34"/>
      <c r="H27" s="34"/>
      <c r="I27" s="34"/>
      <c r="J27" s="34"/>
      <c r="K27" s="34"/>
    </row>
    <row r="28" spans="1:11" s="4" customFormat="1" ht="22.5" customHeight="1" thickBot="1">
      <c r="A28" s="83"/>
      <c r="B28" s="53" t="s">
        <v>75</v>
      </c>
      <c r="C28" s="54"/>
      <c r="D28" s="55"/>
      <c r="E28" s="56"/>
      <c r="F28" s="56"/>
      <c r="G28" s="56"/>
      <c r="H28" s="56"/>
      <c r="I28" s="56"/>
      <c r="J28" s="56"/>
      <c r="K28" s="56"/>
    </row>
    <row r="29" spans="1:11" ht="22.5" customHeight="1" thickTop="1" thickBot="1">
      <c r="A29" s="84"/>
      <c r="B29" s="57" t="s">
        <v>81</v>
      </c>
      <c r="C29" s="58">
        <f>SUM(C15:C28)</f>
        <v>0</v>
      </c>
      <c r="D29" s="73"/>
      <c r="E29" s="73"/>
      <c r="F29" s="73"/>
      <c r="G29" s="73"/>
      <c r="H29" s="73"/>
      <c r="I29" s="73"/>
      <c r="J29" s="73"/>
      <c r="K29" s="73"/>
    </row>
    <row r="30" spans="1:11" s="4" customFormat="1" ht="17.45" customHeight="1">
      <c r="A30" s="2"/>
      <c r="B30" s="31"/>
      <c r="C30" s="32"/>
      <c r="D30" s="32"/>
      <c r="E30" s="32"/>
      <c r="F30" s="32"/>
      <c r="G30" s="32"/>
      <c r="H30" s="32"/>
      <c r="I30" s="32"/>
      <c r="J30" s="32"/>
      <c r="K30" s="32"/>
    </row>
    <row r="31" spans="1:11" s="72" customFormat="1" ht="22.5" customHeight="1">
      <c r="A31" s="69"/>
      <c r="B31" s="70"/>
      <c r="C31" s="71"/>
      <c r="D31" s="71"/>
      <c r="E31" s="71"/>
      <c r="F31" s="71"/>
      <c r="G31" s="71"/>
      <c r="H31" s="71"/>
      <c r="I31" s="71"/>
      <c r="J31" s="71"/>
      <c r="K31" s="71"/>
    </row>
    <row r="32" spans="1:11" s="61" customFormat="1" ht="22.5" customHeight="1" thickBot="1">
      <c r="A32" s="60"/>
      <c r="B32" s="66"/>
      <c r="C32" s="67"/>
      <c r="D32" s="68"/>
      <c r="E32" s="68"/>
      <c r="F32" s="68"/>
      <c r="G32" s="68"/>
      <c r="H32" s="68"/>
      <c r="I32" s="68"/>
      <c r="J32" s="68"/>
      <c r="K32" s="68"/>
    </row>
    <row r="33" spans="1:11" s="4" customFormat="1" ht="22.5" customHeight="1" thickBot="1">
      <c r="A33" s="2"/>
      <c r="B33" s="59" t="s">
        <v>88</v>
      </c>
      <c r="C33" s="30">
        <f>SUM(D33:K33)</f>
        <v>0</v>
      </c>
      <c r="D33" s="76"/>
      <c r="E33" s="77"/>
      <c r="F33" s="77"/>
      <c r="G33" s="77"/>
      <c r="H33" s="77"/>
      <c r="I33" s="77"/>
      <c r="J33" s="77"/>
      <c r="K33" s="77"/>
    </row>
    <row r="34" spans="1:11" s="4" customFormat="1" ht="17.45" customHeight="1" thickBot="1">
      <c r="A34" s="2"/>
      <c r="B34" s="78"/>
      <c r="C34" s="32"/>
      <c r="D34" s="32"/>
      <c r="E34" s="32"/>
      <c r="F34" s="32"/>
      <c r="G34" s="32"/>
      <c r="H34" s="32"/>
      <c r="I34" s="32"/>
      <c r="J34" s="32"/>
      <c r="K34" s="32"/>
    </row>
    <row r="35" spans="1:11" s="4" customFormat="1" ht="22.5" customHeight="1" thickBot="1">
      <c r="A35" s="2"/>
      <c r="B35" s="79" t="s">
        <v>90</v>
      </c>
      <c r="C35" s="30">
        <f>SUM(D35:K35)</f>
        <v>0</v>
      </c>
      <c r="D35" s="76"/>
      <c r="E35" s="77"/>
      <c r="F35" s="77"/>
      <c r="G35" s="77"/>
      <c r="H35" s="77"/>
      <c r="I35" s="77"/>
      <c r="J35" s="77"/>
      <c r="K35" s="77"/>
    </row>
    <row r="36" spans="1:11" s="4" customFormat="1" ht="17.25" customHeight="1" thickBot="1">
      <c r="A36" s="2"/>
      <c r="B36" s="100"/>
      <c r="C36" s="101"/>
      <c r="D36" s="102"/>
      <c r="E36" s="102"/>
      <c r="F36" s="102"/>
      <c r="G36" s="102"/>
      <c r="H36" s="102"/>
      <c r="I36" s="102"/>
      <c r="J36" s="102"/>
      <c r="K36" s="103"/>
    </row>
    <row r="37" spans="1:11" s="72" customFormat="1" ht="22.5" customHeight="1" thickBot="1">
      <c r="A37" s="69"/>
      <c r="B37" s="79" t="s">
        <v>91</v>
      </c>
      <c r="C37" s="80"/>
      <c r="D37" s="71"/>
      <c r="E37" s="71"/>
      <c r="F37" s="71"/>
      <c r="G37" s="71"/>
      <c r="H37" s="71"/>
      <c r="I37" s="71"/>
      <c r="J37" s="71"/>
      <c r="K37" s="71"/>
    </row>
    <row r="38" spans="1:11" s="72" customFormat="1" ht="15" customHeight="1" thickBot="1">
      <c r="A38" s="69"/>
      <c r="B38" s="70"/>
      <c r="C38" s="71"/>
      <c r="D38" s="71"/>
      <c r="E38" s="71"/>
      <c r="F38" s="71"/>
      <c r="G38" s="71"/>
      <c r="H38" s="71"/>
      <c r="I38" s="71"/>
      <c r="J38" s="71"/>
      <c r="K38" s="71"/>
    </row>
    <row r="39" spans="1:11" s="72" customFormat="1" ht="22.5" customHeight="1" thickBot="1">
      <c r="A39" s="69"/>
      <c r="B39" s="81" t="s">
        <v>92</v>
      </c>
      <c r="C39" s="30">
        <f>C37-C35</f>
        <v>0</v>
      </c>
      <c r="D39" s="71"/>
      <c r="E39" s="71"/>
      <c r="F39" s="71"/>
      <c r="G39" s="71"/>
      <c r="H39" s="71"/>
      <c r="I39" s="71"/>
      <c r="J39" s="71"/>
      <c r="K39" s="71"/>
    </row>
    <row r="40" spans="1:11" s="72" customFormat="1" ht="15" customHeight="1">
      <c r="A40" s="69"/>
      <c r="B40" s="70"/>
      <c r="C40" s="71"/>
      <c r="D40" s="71"/>
      <c r="E40" s="71"/>
      <c r="F40" s="71"/>
      <c r="G40" s="71"/>
      <c r="H40" s="71"/>
      <c r="I40" s="71"/>
      <c r="J40" s="71"/>
      <c r="K40" s="71"/>
    </row>
    <row r="41" spans="1:11" ht="14.25" thickBot="1">
      <c r="B41" s="1" t="s">
        <v>89</v>
      </c>
      <c r="D41" s="35"/>
    </row>
    <row r="42" spans="1:11" ht="22.5" customHeight="1" thickBot="1">
      <c r="B42" s="62" t="s">
        <v>79</v>
      </c>
      <c r="C42" s="36">
        <f>SUM(D42:K42)</f>
        <v>0</v>
      </c>
      <c r="D42" s="37"/>
      <c r="E42" s="38"/>
      <c r="F42" s="38"/>
      <c r="G42" s="38"/>
      <c r="H42" s="38"/>
      <c r="I42" s="38"/>
      <c r="J42" s="38"/>
      <c r="K42" s="38"/>
    </row>
    <row r="43" spans="1:11" ht="9" customHeight="1"/>
    <row r="44" spans="1:11" ht="19.149999999999999" customHeight="1">
      <c r="B44" s="42" t="s">
        <v>59</v>
      </c>
      <c r="C44" s="39"/>
      <c r="D44" s="40" t="str">
        <f>IF(OR(D12="[小区分名] ",D12=""),"",VLOOKUP(D12,区分表!$J$2:$K$29,2,FALSE))</f>
        <v/>
      </c>
      <c r="E44" s="40" t="str">
        <f>IF(OR(E12="[小区分名] ",E12=""),"",VLOOKUP(E12,区分表!$J$2:$K$29,2,FALSE))</f>
        <v/>
      </c>
      <c r="F44" s="40" t="str">
        <f>IF(OR(F12="[小区分名] ",F12=""),"",VLOOKUP(F12,区分表!$J$2:$K$29,2,FALSE))</f>
        <v/>
      </c>
      <c r="G44" s="40" t="str">
        <f>IF(OR(G12="[小区分名] ",G12=""),"",VLOOKUP(G12,区分表!$J$2:$K$29,2,FALSE))</f>
        <v/>
      </c>
      <c r="H44" s="40" t="str">
        <f>IF(OR(H12="[小区分名] ",H12=""),"",VLOOKUP(H12,区分表!$J$2:$K$29,2,FALSE))</f>
        <v/>
      </c>
      <c r="I44" s="40" t="str">
        <f>IF(OR(I12="[小区分名] ",I12=""),"",VLOOKUP(I12,区分表!$J$2:$K$29,2,FALSE))</f>
        <v/>
      </c>
      <c r="J44" s="40" t="str">
        <f>IF(OR(J12="[小区分名] ",J12=""),"",VLOOKUP(J12,区分表!$J$2:$K$29,2,FALSE))</f>
        <v/>
      </c>
      <c r="K44" s="40" t="str">
        <f>IF(OR(K12="[小区分名] ",K12=""),"",VLOOKUP(K12,区分表!$J$2:$K$29,2,FALSE))</f>
        <v/>
      </c>
    </row>
  </sheetData>
  <mergeCells count="14">
    <mergeCell ref="A15:A29"/>
    <mergeCell ref="A2:K2"/>
    <mergeCell ref="A3:K3"/>
    <mergeCell ref="A5:B5"/>
    <mergeCell ref="C5:D5"/>
    <mergeCell ref="A6:B6"/>
    <mergeCell ref="C6:D6"/>
    <mergeCell ref="C7:D7"/>
    <mergeCell ref="A8:B8"/>
    <mergeCell ref="C8:D8"/>
    <mergeCell ref="A7:B7"/>
    <mergeCell ref="C12:C14"/>
    <mergeCell ref="B12:B14"/>
    <mergeCell ref="A12:A14"/>
  </mergeCells>
  <phoneticPr fontId="9"/>
  <pageMargins left="0.36" right="0.32" top="0.4" bottom="0.47" header="0.3" footer="0.3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区分表!$E$9:$E$14</xm:f>
          </x14:formula1>
          <xm:sqref>D12:K12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44"/>
  <sheetViews>
    <sheetView zoomScale="70" zoomScaleNormal="70" workbookViewId="0">
      <selection activeCell="A2" sqref="A2:K2"/>
    </sheetView>
  </sheetViews>
  <sheetFormatPr defaultColWidth="9" defaultRowHeight="13.5"/>
  <cols>
    <col min="1" max="1" width="3.125" style="2" customWidth="1"/>
    <col min="2" max="2" width="17.75" style="2" customWidth="1"/>
    <col min="3" max="3" width="22.75" style="2" customWidth="1"/>
    <col min="4" max="11" width="26.875" style="2" customWidth="1"/>
    <col min="12" max="16384" width="9" style="2"/>
  </cols>
  <sheetData>
    <row r="1" spans="1:11">
      <c r="A1" s="1" t="s">
        <v>40</v>
      </c>
      <c r="B1" s="1"/>
    </row>
    <row r="2" spans="1:1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40.5" customHeight="1">
      <c r="A3" s="85" t="s">
        <v>87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>
      <c r="B4" s="1"/>
    </row>
    <row r="5" spans="1:11" ht="16.5" customHeight="1">
      <c r="A5" s="87" t="s">
        <v>45</v>
      </c>
      <c r="B5" s="87"/>
      <c r="C5" s="86"/>
      <c r="D5" s="86"/>
    </row>
    <row r="6" spans="1:11" ht="16.5" customHeight="1">
      <c r="A6" s="87" t="s">
        <v>46</v>
      </c>
      <c r="B6" s="87"/>
      <c r="C6" s="86"/>
      <c r="D6" s="86"/>
    </row>
    <row r="7" spans="1:11" ht="16.5" customHeight="1">
      <c r="A7" s="87" t="s">
        <v>47</v>
      </c>
      <c r="B7" s="87"/>
      <c r="C7" s="86"/>
      <c r="D7" s="86"/>
    </row>
    <row r="8" spans="1:11" ht="16.5" customHeight="1">
      <c r="A8" s="87" t="s">
        <v>48</v>
      </c>
      <c r="B8" s="87"/>
      <c r="C8" s="86"/>
      <c r="D8" s="86"/>
    </row>
    <row r="9" spans="1:11" ht="25.5" customHeight="1">
      <c r="A9" s="1"/>
      <c r="E9" s="5"/>
    </row>
    <row r="10" spans="1:11" ht="25.5" customHeight="1">
      <c r="A10" s="1"/>
      <c r="E10" s="5"/>
    </row>
    <row r="11" spans="1:11" ht="15" customHeight="1" thickBot="1">
      <c r="B11" s="28"/>
      <c r="C11" s="29"/>
      <c r="D11" s="3"/>
      <c r="E11" s="3"/>
      <c r="F11" s="3"/>
      <c r="G11" s="3"/>
      <c r="H11" s="3"/>
      <c r="I11" s="3"/>
      <c r="J11" s="3"/>
      <c r="K11" s="17" t="s">
        <v>4</v>
      </c>
    </row>
    <row r="12" spans="1:11" s="4" customFormat="1" ht="24.95" customHeight="1" thickBot="1">
      <c r="A12" s="94"/>
      <c r="B12" s="91"/>
      <c r="C12" s="88" t="s">
        <v>58</v>
      </c>
      <c r="D12" s="19" t="s">
        <v>41</v>
      </c>
      <c r="E12" s="19" t="s">
        <v>41</v>
      </c>
      <c r="F12" s="20" t="s">
        <v>41</v>
      </c>
      <c r="G12" s="20" t="s">
        <v>41</v>
      </c>
      <c r="H12" s="20" t="s">
        <v>41</v>
      </c>
      <c r="I12" s="20" t="s">
        <v>41</v>
      </c>
      <c r="J12" s="20" t="s">
        <v>41</v>
      </c>
      <c r="K12" s="20" t="s">
        <v>41</v>
      </c>
    </row>
    <row r="13" spans="1:11" s="4" customFormat="1" ht="24.95" customHeight="1">
      <c r="A13" s="95"/>
      <c r="B13" s="92"/>
      <c r="C13" s="89"/>
      <c r="D13" s="21" t="s">
        <v>44</v>
      </c>
      <c r="E13" s="22" t="s">
        <v>44</v>
      </c>
      <c r="F13" s="22" t="s">
        <v>44</v>
      </c>
      <c r="G13" s="22" t="s">
        <v>44</v>
      </c>
      <c r="H13" s="22" t="s">
        <v>44</v>
      </c>
      <c r="I13" s="22" t="s">
        <v>44</v>
      </c>
      <c r="J13" s="22" t="s">
        <v>44</v>
      </c>
      <c r="K13" s="23" t="s">
        <v>44</v>
      </c>
    </row>
    <row r="14" spans="1:11" s="4" customFormat="1" ht="24.95" customHeight="1" thickBot="1">
      <c r="A14" s="96"/>
      <c r="B14" s="93"/>
      <c r="C14" s="90"/>
      <c r="D14" s="24" t="s">
        <v>38</v>
      </c>
      <c r="E14" s="24" t="s">
        <v>37</v>
      </c>
      <c r="F14" s="24" t="s">
        <v>37</v>
      </c>
      <c r="G14" s="24" t="s">
        <v>37</v>
      </c>
      <c r="H14" s="24" t="s">
        <v>37</v>
      </c>
      <c r="I14" s="24" t="s">
        <v>37</v>
      </c>
      <c r="J14" s="24" t="s">
        <v>37</v>
      </c>
      <c r="K14" s="24" t="s">
        <v>37</v>
      </c>
    </row>
    <row r="15" spans="1:11" s="4" customFormat="1" ht="22.5" customHeight="1">
      <c r="A15" s="82" t="s">
        <v>76</v>
      </c>
      <c r="B15" s="43" t="s">
        <v>0</v>
      </c>
      <c r="C15" s="44">
        <f t="shared" ref="C15:C27" si="0">SUM(D15:K15)</f>
        <v>0</v>
      </c>
      <c r="D15" s="45"/>
      <c r="E15" s="46"/>
      <c r="F15" s="46"/>
      <c r="G15" s="46"/>
      <c r="H15" s="46"/>
      <c r="I15" s="46"/>
      <c r="J15" s="46"/>
      <c r="K15" s="46"/>
    </row>
    <row r="16" spans="1:11" s="4" customFormat="1" ht="22.5" customHeight="1">
      <c r="A16" s="83"/>
      <c r="B16" s="47" t="s">
        <v>1</v>
      </c>
      <c r="C16" s="48">
        <f t="shared" si="0"/>
        <v>0</v>
      </c>
      <c r="D16" s="33"/>
      <c r="E16" s="34"/>
      <c r="F16" s="34"/>
      <c r="G16" s="34"/>
      <c r="H16" s="34"/>
      <c r="I16" s="34"/>
      <c r="J16" s="34"/>
      <c r="K16" s="34"/>
    </row>
    <row r="17" spans="1:11" s="4" customFormat="1" ht="22.5" customHeight="1">
      <c r="A17" s="83"/>
      <c r="B17" s="47" t="s">
        <v>3</v>
      </c>
      <c r="C17" s="48">
        <f t="shared" si="0"/>
        <v>0</v>
      </c>
      <c r="D17" s="33"/>
      <c r="E17" s="34"/>
      <c r="F17" s="34"/>
      <c r="G17" s="34"/>
      <c r="H17" s="34"/>
      <c r="I17" s="34"/>
      <c r="J17" s="34"/>
      <c r="K17" s="34"/>
    </row>
    <row r="18" spans="1:11" s="4" customFormat="1" ht="22.5" customHeight="1">
      <c r="A18" s="83"/>
      <c r="B18" s="49" t="s">
        <v>66</v>
      </c>
      <c r="C18" s="48">
        <f t="shared" si="0"/>
        <v>0</v>
      </c>
      <c r="D18" s="33"/>
      <c r="E18" s="34"/>
      <c r="F18" s="34"/>
      <c r="G18" s="34"/>
      <c r="H18" s="34"/>
      <c r="I18" s="34"/>
      <c r="J18" s="34"/>
      <c r="K18" s="34"/>
    </row>
    <row r="19" spans="1:11" s="4" customFormat="1" ht="22.5" customHeight="1">
      <c r="A19" s="83"/>
      <c r="B19" s="49" t="s">
        <v>67</v>
      </c>
      <c r="C19" s="50"/>
      <c r="D19" s="51"/>
      <c r="E19" s="52"/>
      <c r="F19" s="52"/>
      <c r="G19" s="52"/>
      <c r="H19" s="52"/>
      <c r="I19" s="52"/>
      <c r="J19" s="52"/>
      <c r="K19" s="52"/>
    </row>
    <row r="20" spans="1:11" s="4" customFormat="1" ht="22.5" customHeight="1">
      <c r="A20" s="83"/>
      <c r="B20" s="49" t="s">
        <v>68</v>
      </c>
      <c r="C20" s="50"/>
      <c r="D20" s="51"/>
      <c r="E20" s="52"/>
      <c r="F20" s="52"/>
      <c r="G20" s="52"/>
      <c r="H20" s="52"/>
      <c r="I20" s="52"/>
      <c r="J20" s="52"/>
      <c r="K20" s="52"/>
    </row>
    <row r="21" spans="1:11" s="4" customFormat="1" ht="22.5" customHeight="1">
      <c r="A21" s="83"/>
      <c r="B21" s="49" t="s">
        <v>69</v>
      </c>
      <c r="C21" s="48">
        <f t="shared" si="0"/>
        <v>0</v>
      </c>
      <c r="D21" s="33"/>
      <c r="E21" s="34"/>
      <c r="F21" s="34"/>
      <c r="G21" s="34"/>
      <c r="H21" s="34"/>
      <c r="I21" s="34"/>
      <c r="J21" s="34"/>
      <c r="K21" s="34"/>
    </row>
    <row r="22" spans="1:11" s="4" customFormat="1" ht="22.5" customHeight="1">
      <c r="A22" s="83"/>
      <c r="B22" s="49" t="s">
        <v>70</v>
      </c>
      <c r="C22" s="50"/>
      <c r="D22" s="51"/>
      <c r="E22" s="52"/>
      <c r="F22" s="52"/>
      <c r="G22" s="52"/>
      <c r="H22" s="52"/>
      <c r="I22" s="52"/>
      <c r="J22" s="52"/>
      <c r="K22" s="52"/>
    </row>
    <row r="23" spans="1:11" s="4" customFormat="1" ht="22.5" customHeight="1">
      <c r="A23" s="83"/>
      <c r="B23" s="49" t="s">
        <v>71</v>
      </c>
      <c r="C23" s="48">
        <f t="shared" si="0"/>
        <v>0</v>
      </c>
      <c r="D23" s="33"/>
      <c r="E23" s="34"/>
      <c r="F23" s="34"/>
      <c r="G23" s="34"/>
      <c r="H23" s="34"/>
      <c r="I23" s="34"/>
      <c r="J23" s="34"/>
      <c r="K23" s="34"/>
    </row>
    <row r="24" spans="1:11" s="4" customFormat="1" ht="22.5" customHeight="1">
      <c r="A24" s="83"/>
      <c r="B24" s="49" t="s">
        <v>72</v>
      </c>
      <c r="C24" s="50"/>
      <c r="D24" s="51"/>
      <c r="E24" s="52"/>
      <c r="F24" s="52"/>
      <c r="G24" s="52"/>
      <c r="H24" s="52"/>
      <c r="I24" s="52"/>
      <c r="J24" s="52"/>
      <c r="K24" s="52"/>
    </row>
    <row r="25" spans="1:11" s="4" customFormat="1" ht="22.5" customHeight="1">
      <c r="A25" s="83"/>
      <c r="B25" s="49" t="s">
        <v>2</v>
      </c>
      <c r="C25" s="48">
        <f t="shared" si="0"/>
        <v>0</v>
      </c>
      <c r="D25" s="33"/>
      <c r="E25" s="34"/>
      <c r="F25" s="34"/>
      <c r="G25" s="34"/>
      <c r="H25" s="34"/>
      <c r="I25" s="34"/>
      <c r="J25" s="34"/>
      <c r="K25" s="34"/>
    </row>
    <row r="26" spans="1:11" s="4" customFormat="1" ht="22.5" customHeight="1">
      <c r="A26" s="83"/>
      <c r="B26" s="49" t="s">
        <v>73</v>
      </c>
      <c r="C26" s="48">
        <f t="shared" si="0"/>
        <v>0</v>
      </c>
      <c r="D26" s="33"/>
      <c r="E26" s="34"/>
      <c r="F26" s="34"/>
      <c r="G26" s="34"/>
      <c r="H26" s="34"/>
      <c r="I26" s="34"/>
      <c r="J26" s="34"/>
      <c r="K26" s="34"/>
    </row>
    <row r="27" spans="1:11" s="4" customFormat="1" ht="22.5" customHeight="1">
      <c r="A27" s="83"/>
      <c r="B27" s="49" t="s">
        <v>74</v>
      </c>
      <c r="C27" s="48">
        <f t="shared" si="0"/>
        <v>0</v>
      </c>
      <c r="D27" s="33"/>
      <c r="E27" s="34"/>
      <c r="F27" s="34"/>
      <c r="G27" s="34"/>
      <c r="H27" s="34"/>
      <c r="I27" s="34"/>
      <c r="J27" s="34"/>
      <c r="K27" s="34"/>
    </row>
    <row r="28" spans="1:11" s="4" customFormat="1" ht="22.5" customHeight="1" thickBot="1">
      <c r="A28" s="83"/>
      <c r="B28" s="53" t="s">
        <v>75</v>
      </c>
      <c r="C28" s="54"/>
      <c r="D28" s="55"/>
      <c r="E28" s="56"/>
      <c r="F28" s="56"/>
      <c r="G28" s="56"/>
      <c r="H28" s="56"/>
      <c r="I28" s="56"/>
      <c r="J28" s="56"/>
      <c r="K28" s="56"/>
    </row>
    <row r="29" spans="1:11" ht="22.5" customHeight="1" thickTop="1" thickBot="1">
      <c r="A29" s="84"/>
      <c r="B29" s="57" t="s">
        <v>81</v>
      </c>
      <c r="C29" s="58">
        <f>SUM(C15:C28)</f>
        <v>0</v>
      </c>
      <c r="D29" s="73"/>
      <c r="E29" s="73"/>
      <c r="F29" s="73"/>
      <c r="G29" s="73"/>
      <c r="H29" s="73"/>
      <c r="I29" s="73"/>
      <c r="J29" s="73"/>
      <c r="K29" s="73"/>
    </row>
    <row r="30" spans="1:11" s="4" customFormat="1" ht="17.45" customHeight="1">
      <c r="A30" s="2"/>
      <c r="B30" s="31"/>
      <c r="C30" s="32"/>
      <c r="D30" s="32"/>
      <c r="E30" s="32"/>
      <c r="F30" s="32"/>
      <c r="G30" s="32"/>
      <c r="H30" s="32"/>
      <c r="I30" s="32"/>
      <c r="J30" s="32"/>
      <c r="K30" s="32"/>
    </row>
    <row r="31" spans="1:11" s="72" customFormat="1" ht="22.5" customHeight="1">
      <c r="A31" s="69"/>
      <c r="B31" s="70"/>
      <c r="C31" s="71"/>
      <c r="D31" s="71"/>
      <c r="E31" s="71"/>
      <c r="F31" s="71"/>
      <c r="G31" s="71"/>
      <c r="H31" s="71"/>
      <c r="I31" s="71"/>
      <c r="J31" s="71"/>
      <c r="K31" s="71"/>
    </row>
    <row r="32" spans="1:11" s="61" customFormat="1" ht="22.5" customHeight="1" thickBot="1">
      <c r="A32" s="60"/>
      <c r="B32" s="66"/>
      <c r="C32" s="67"/>
      <c r="D32" s="68"/>
      <c r="E32" s="68"/>
      <c r="F32" s="68"/>
      <c r="G32" s="68"/>
      <c r="H32" s="68"/>
      <c r="I32" s="68"/>
      <c r="J32" s="68"/>
      <c r="K32" s="68"/>
    </row>
    <row r="33" spans="1:11" s="4" customFormat="1" ht="22.5" customHeight="1" thickBot="1">
      <c r="A33" s="2"/>
      <c r="B33" s="59" t="s">
        <v>88</v>
      </c>
      <c r="C33" s="30">
        <f>SUM(D33:K33)</f>
        <v>0</v>
      </c>
      <c r="D33" s="76"/>
      <c r="E33" s="77"/>
      <c r="F33" s="77"/>
      <c r="G33" s="77"/>
      <c r="H33" s="77"/>
      <c r="I33" s="77"/>
      <c r="J33" s="77"/>
      <c r="K33" s="77"/>
    </row>
    <row r="34" spans="1:11" s="4" customFormat="1" ht="17.45" customHeight="1" thickBot="1">
      <c r="A34" s="2"/>
      <c r="B34" s="78"/>
      <c r="C34" s="32"/>
      <c r="D34" s="32"/>
      <c r="E34" s="32"/>
      <c r="F34" s="32"/>
      <c r="G34" s="32"/>
      <c r="H34" s="32"/>
      <c r="I34" s="32"/>
      <c r="J34" s="32"/>
      <c r="K34" s="32"/>
    </row>
    <row r="35" spans="1:11" s="4" customFormat="1" ht="22.5" customHeight="1" thickBot="1">
      <c r="A35" s="2"/>
      <c r="B35" s="79" t="s">
        <v>90</v>
      </c>
      <c r="C35" s="30">
        <f>SUM(D35:K35)</f>
        <v>0</v>
      </c>
      <c r="D35" s="76"/>
      <c r="E35" s="77"/>
      <c r="F35" s="77"/>
      <c r="G35" s="77"/>
      <c r="H35" s="77"/>
      <c r="I35" s="77"/>
      <c r="J35" s="77"/>
      <c r="K35" s="77"/>
    </row>
    <row r="36" spans="1:11" s="4" customFormat="1" ht="17.25" customHeight="1" thickBot="1">
      <c r="A36" s="2"/>
      <c r="B36" s="100"/>
      <c r="C36" s="101"/>
      <c r="D36" s="102"/>
      <c r="E36" s="102"/>
      <c r="F36" s="102"/>
      <c r="G36" s="102"/>
      <c r="H36" s="102"/>
      <c r="I36" s="102"/>
      <c r="J36" s="102"/>
      <c r="K36" s="103"/>
    </row>
    <row r="37" spans="1:11" s="72" customFormat="1" ht="22.5" customHeight="1" thickBot="1">
      <c r="A37" s="69"/>
      <c r="B37" s="79" t="s">
        <v>91</v>
      </c>
      <c r="C37" s="80"/>
      <c r="D37" s="71"/>
      <c r="E37" s="71"/>
      <c r="F37" s="71"/>
      <c r="G37" s="71"/>
      <c r="H37" s="71"/>
      <c r="I37" s="71"/>
      <c r="J37" s="71"/>
      <c r="K37" s="71"/>
    </row>
    <row r="38" spans="1:11" s="72" customFormat="1" ht="15" customHeight="1" thickBot="1">
      <c r="A38" s="69"/>
      <c r="B38" s="70"/>
      <c r="C38" s="71"/>
      <c r="D38" s="71"/>
      <c r="E38" s="71"/>
      <c r="F38" s="71"/>
      <c r="G38" s="71"/>
      <c r="H38" s="71"/>
      <c r="I38" s="71"/>
      <c r="J38" s="71"/>
      <c r="K38" s="71"/>
    </row>
    <row r="39" spans="1:11" s="72" customFormat="1" ht="22.5" customHeight="1" thickBot="1">
      <c r="A39" s="69"/>
      <c r="B39" s="81" t="s">
        <v>92</v>
      </c>
      <c r="C39" s="30">
        <f>C37-C35</f>
        <v>0</v>
      </c>
      <c r="D39" s="71"/>
      <c r="E39" s="71"/>
      <c r="F39" s="71"/>
      <c r="G39" s="71"/>
      <c r="H39" s="71"/>
      <c r="I39" s="71"/>
      <c r="J39" s="71"/>
      <c r="K39" s="71"/>
    </row>
    <row r="40" spans="1:11" s="72" customFormat="1" ht="15" customHeight="1">
      <c r="A40" s="69"/>
      <c r="B40" s="70"/>
      <c r="C40" s="71"/>
      <c r="D40" s="71"/>
      <c r="E40" s="71"/>
      <c r="F40" s="71"/>
      <c r="G40" s="71"/>
      <c r="H40" s="71"/>
      <c r="I40" s="71"/>
      <c r="J40" s="71"/>
      <c r="K40" s="71"/>
    </row>
    <row r="41" spans="1:11" ht="14.25" thickBot="1">
      <c r="B41" s="1" t="s">
        <v>89</v>
      </c>
      <c r="D41" s="35"/>
    </row>
    <row r="42" spans="1:11" ht="22.5" customHeight="1" thickBot="1">
      <c r="B42" s="62" t="s">
        <v>79</v>
      </c>
      <c r="C42" s="36">
        <f>SUM(D42:K42)</f>
        <v>0</v>
      </c>
      <c r="D42" s="37"/>
      <c r="E42" s="38"/>
      <c r="F42" s="38"/>
      <c r="G42" s="38"/>
      <c r="H42" s="38"/>
      <c r="I42" s="38"/>
      <c r="J42" s="38"/>
      <c r="K42" s="38"/>
    </row>
    <row r="43" spans="1:11" ht="9" customHeight="1"/>
    <row r="44" spans="1:11" ht="19.149999999999999" customHeight="1">
      <c r="B44" s="42" t="s">
        <v>59</v>
      </c>
      <c r="C44" s="39"/>
      <c r="D44" s="40" t="str">
        <f>IF(OR(D12="[小区分名] ",D12=""),"",VLOOKUP(D12,区分表!$J$2:$K$29,2,FALSE))</f>
        <v/>
      </c>
      <c r="E44" s="40" t="str">
        <f>IF(OR(E12="[小区分名] ",E12=""),"",VLOOKUP(E12,区分表!$J$2:$K$29,2,FALSE))</f>
        <v/>
      </c>
      <c r="F44" s="40" t="str">
        <f>IF(OR(F12="[小区分名] ",F12=""),"",VLOOKUP(F12,区分表!$J$2:$K$29,2,FALSE))</f>
        <v/>
      </c>
      <c r="G44" s="40" t="str">
        <f>IF(OR(G12="[小区分名] ",G12=""),"",VLOOKUP(G12,区分表!$J$2:$K$29,2,FALSE))</f>
        <v/>
      </c>
      <c r="H44" s="40" t="str">
        <f>IF(OR(H12="[小区分名] ",H12=""),"",VLOOKUP(H12,区分表!$J$2:$K$29,2,FALSE))</f>
        <v/>
      </c>
      <c r="I44" s="40" t="str">
        <f>IF(OR(I12="[小区分名] ",I12=""),"",VLOOKUP(I12,区分表!$J$2:$K$29,2,FALSE))</f>
        <v/>
      </c>
      <c r="J44" s="40" t="str">
        <f>IF(OR(J12="[小区分名] ",J12=""),"",VLOOKUP(J12,区分表!$J$2:$K$29,2,FALSE))</f>
        <v/>
      </c>
      <c r="K44" s="40" t="str">
        <f>IF(OR(K12="[小区分名] ",K12=""),"",VLOOKUP(K12,区分表!$J$2:$K$29,2,FALSE))</f>
        <v/>
      </c>
    </row>
  </sheetData>
  <mergeCells count="14">
    <mergeCell ref="A15:A29"/>
    <mergeCell ref="A2:K2"/>
    <mergeCell ref="A3:K3"/>
    <mergeCell ref="A5:B5"/>
    <mergeCell ref="C5:D5"/>
    <mergeCell ref="A6:B6"/>
    <mergeCell ref="C6:D6"/>
    <mergeCell ref="C7:D7"/>
    <mergeCell ref="A8:B8"/>
    <mergeCell ref="C8:D8"/>
    <mergeCell ref="A7:B7"/>
    <mergeCell ref="C12:C14"/>
    <mergeCell ref="B12:B14"/>
    <mergeCell ref="A12:A14"/>
  </mergeCells>
  <phoneticPr fontId="9"/>
  <dataValidations count="1">
    <dataValidation type="list" allowBlank="1" showInputMessage="1" showErrorMessage="1" sqref="D12:K12">
      <formula1>_3×3事業</formula1>
    </dataValidation>
  </dataValidations>
  <pageMargins left="0.36" right="0.32" top="0.4" bottom="0.47" header="0.3" footer="0.3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44"/>
  <sheetViews>
    <sheetView zoomScale="70" zoomScaleNormal="70" workbookViewId="0">
      <selection activeCell="A2" sqref="A2:K2"/>
    </sheetView>
  </sheetViews>
  <sheetFormatPr defaultColWidth="9" defaultRowHeight="13.5"/>
  <cols>
    <col min="1" max="1" width="3.125" style="2" customWidth="1"/>
    <col min="2" max="2" width="17.75" style="2" customWidth="1"/>
    <col min="3" max="3" width="22.75" style="2" customWidth="1"/>
    <col min="4" max="11" width="26.875" style="2" customWidth="1"/>
    <col min="12" max="16384" width="9" style="2"/>
  </cols>
  <sheetData>
    <row r="1" spans="1:11">
      <c r="A1" s="1" t="s">
        <v>40</v>
      </c>
      <c r="B1" s="1"/>
    </row>
    <row r="2" spans="1:1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40.5" customHeight="1">
      <c r="A3" s="85" t="s">
        <v>80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>
      <c r="B4" s="1"/>
    </row>
    <row r="5" spans="1:11" ht="16.5" customHeight="1">
      <c r="A5" s="87" t="s">
        <v>45</v>
      </c>
      <c r="B5" s="87"/>
      <c r="C5" s="86"/>
      <c r="D5" s="86"/>
    </row>
    <row r="6" spans="1:11" ht="16.5" customHeight="1">
      <c r="A6" s="87" t="s">
        <v>46</v>
      </c>
      <c r="B6" s="87"/>
      <c r="C6" s="86"/>
      <c r="D6" s="86"/>
    </row>
    <row r="7" spans="1:11" ht="16.5" customHeight="1">
      <c r="A7" s="87" t="s">
        <v>50</v>
      </c>
      <c r="B7" s="87"/>
      <c r="C7" s="86"/>
      <c r="D7" s="86"/>
    </row>
    <row r="8" spans="1:11" ht="16.5" customHeight="1">
      <c r="A8" s="87" t="s">
        <v>49</v>
      </c>
      <c r="B8" s="87"/>
      <c r="C8" s="86"/>
      <c r="D8" s="86"/>
    </row>
    <row r="9" spans="1:11" ht="25.5" customHeight="1">
      <c r="A9" s="1"/>
      <c r="E9" s="5"/>
    </row>
    <row r="10" spans="1:11" ht="25.5" customHeight="1">
      <c r="A10" s="1"/>
      <c r="E10" s="5"/>
    </row>
    <row r="11" spans="1:11" ht="15" customHeight="1" thickBot="1">
      <c r="B11" s="28"/>
      <c r="C11" s="29"/>
      <c r="D11" s="3"/>
      <c r="E11" s="3"/>
      <c r="F11" s="3"/>
      <c r="G11" s="3"/>
      <c r="H11" s="3"/>
      <c r="I11" s="3"/>
      <c r="J11" s="3"/>
      <c r="K11" s="17" t="s">
        <v>4</v>
      </c>
    </row>
    <row r="12" spans="1:11" s="4" customFormat="1" ht="24.95" customHeight="1" thickBot="1">
      <c r="A12" s="94"/>
      <c r="B12" s="91"/>
      <c r="C12" s="88" t="s">
        <v>58</v>
      </c>
      <c r="D12" s="19" t="s">
        <v>41</v>
      </c>
      <c r="E12" s="19" t="s">
        <v>41</v>
      </c>
      <c r="F12" s="20" t="s">
        <v>41</v>
      </c>
      <c r="G12" s="20" t="s">
        <v>41</v>
      </c>
      <c r="H12" s="20" t="s">
        <v>41</v>
      </c>
      <c r="I12" s="20" t="s">
        <v>41</v>
      </c>
      <c r="J12" s="20" t="s">
        <v>41</v>
      </c>
      <c r="K12" s="20" t="s">
        <v>41</v>
      </c>
    </row>
    <row r="13" spans="1:11" s="4" customFormat="1" ht="24.95" customHeight="1">
      <c r="A13" s="95"/>
      <c r="B13" s="92"/>
      <c r="C13" s="89"/>
      <c r="D13" s="21" t="s">
        <v>44</v>
      </c>
      <c r="E13" s="22" t="s">
        <v>44</v>
      </c>
      <c r="F13" s="22" t="s">
        <v>44</v>
      </c>
      <c r="G13" s="22" t="s">
        <v>44</v>
      </c>
      <c r="H13" s="22" t="s">
        <v>44</v>
      </c>
      <c r="I13" s="22" t="s">
        <v>44</v>
      </c>
      <c r="J13" s="22" t="s">
        <v>44</v>
      </c>
      <c r="K13" s="23" t="s">
        <v>44</v>
      </c>
    </row>
    <row r="14" spans="1:11" s="4" customFormat="1" ht="24.95" customHeight="1" thickBot="1">
      <c r="A14" s="96"/>
      <c r="B14" s="93"/>
      <c r="C14" s="90"/>
      <c r="D14" s="24" t="s">
        <v>38</v>
      </c>
      <c r="E14" s="24" t="s">
        <v>37</v>
      </c>
      <c r="F14" s="24" t="s">
        <v>37</v>
      </c>
      <c r="G14" s="24" t="s">
        <v>37</v>
      </c>
      <c r="H14" s="24" t="s">
        <v>37</v>
      </c>
      <c r="I14" s="24" t="s">
        <v>37</v>
      </c>
      <c r="J14" s="24" t="s">
        <v>37</v>
      </c>
      <c r="K14" s="24" t="s">
        <v>37</v>
      </c>
    </row>
    <row r="15" spans="1:11" s="4" customFormat="1" ht="22.5" customHeight="1">
      <c r="A15" s="82" t="s">
        <v>76</v>
      </c>
      <c r="B15" s="43" t="s">
        <v>0</v>
      </c>
      <c r="C15" s="44">
        <f t="shared" ref="C15:C27" si="0">SUM(D15:K15)</f>
        <v>0</v>
      </c>
      <c r="D15" s="45"/>
      <c r="E15" s="46"/>
      <c r="F15" s="46"/>
      <c r="G15" s="46"/>
      <c r="H15" s="46"/>
      <c r="I15" s="46"/>
      <c r="J15" s="46"/>
      <c r="K15" s="46"/>
    </row>
    <row r="16" spans="1:11" s="4" customFormat="1" ht="22.5" customHeight="1">
      <c r="A16" s="83"/>
      <c r="B16" s="47" t="s">
        <v>1</v>
      </c>
      <c r="C16" s="48">
        <f t="shared" si="0"/>
        <v>0</v>
      </c>
      <c r="D16" s="33"/>
      <c r="E16" s="34"/>
      <c r="F16" s="34"/>
      <c r="G16" s="34"/>
      <c r="H16" s="34"/>
      <c r="I16" s="34"/>
      <c r="J16" s="34"/>
      <c r="K16" s="34"/>
    </row>
    <row r="17" spans="1:11" s="4" customFormat="1" ht="22.5" customHeight="1">
      <c r="A17" s="83"/>
      <c r="B17" s="47" t="s">
        <v>3</v>
      </c>
      <c r="C17" s="48">
        <f t="shared" si="0"/>
        <v>0</v>
      </c>
      <c r="D17" s="33"/>
      <c r="E17" s="34"/>
      <c r="F17" s="34"/>
      <c r="G17" s="34"/>
      <c r="H17" s="34"/>
      <c r="I17" s="34"/>
      <c r="J17" s="34"/>
      <c r="K17" s="34"/>
    </row>
    <row r="18" spans="1:11" s="4" customFormat="1" ht="22.5" customHeight="1">
      <c r="A18" s="83"/>
      <c r="B18" s="49" t="s">
        <v>66</v>
      </c>
      <c r="C18" s="48">
        <f t="shared" si="0"/>
        <v>0</v>
      </c>
      <c r="D18" s="33"/>
      <c r="E18" s="34"/>
      <c r="F18" s="34"/>
      <c r="G18" s="34"/>
      <c r="H18" s="34"/>
      <c r="I18" s="34"/>
      <c r="J18" s="34"/>
      <c r="K18" s="34"/>
    </row>
    <row r="19" spans="1:11" s="4" customFormat="1" ht="22.5" customHeight="1">
      <c r="A19" s="83"/>
      <c r="B19" s="49" t="s">
        <v>67</v>
      </c>
      <c r="C19" s="50"/>
      <c r="D19" s="51"/>
      <c r="E19" s="52"/>
      <c r="F19" s="52"/>
      <c r="G19" s="52"/>
      <c r="H19" s="52"/>
      <c r="I19" s="52"/>
      <c r="J19" s="52"/>
      <c r="K19" s="52"/>
    </row>
    <row r="20" spans="1:11" s="4" customFormat="1" ht="22.5" customHeight="1">
      <c r="A20" s="83"/>
      <c r="B20" s="49" t="s">
        <v>68</v>
      </c>
      <c r="C20" s="50"/>
      <c r="D20" s="51"/>
      <c r="E20" s="52"/>
      <c r="F20" s="52"/>
      <c r="G20" s="52"/>
      <c r="H20" s="52"/>
      <c r="I20" s="52"/>
      <c r="J20" s="52"/>
      <c r="K20" s="52"/>
    </row>
    <row r="21" spans="1:11" s="4" customFormat="1" ht="22.5" customHeight="1">
      <c r="A21" s="83"/>
      <c r="B21" s="49" t="s">
        <v>69</v>
      </c>
      <c r="C21" s="48">
        <f t="shared" si="0"/>
        <v>0</v>
      </c>
      <c r="D21" s="33"/>
      <c r="E21" s="34"/>
      <c r="F21" s="34"/>
      <c r="G21" s="34"/>
      <c r="H21" s="34"/>
      <c r="I21" s="34"/>
      <c r="J21" s="34"/>
      <c r="K21" s="34"/>
    </row>
    <row r="22" spans="1:11" s="4" customFormat="1" ht="22.5" customHeight="1">
      <c r="A22" s="83"/>
      <c r="B22" s="49" t="s">
        <v>70</v>
      </c>
      <c r="C22" s="50"/>
      <c r="D22" s="51"/>
      <c r="E22" s="52"/>
      <c r="F22" s="52"/>
      <c r="G22" s="52"/>
      <c r="H22" s="52"/>
      <c r="I22" s="52"/>
      <c r="J22" s="52"/>
      <c r="K22" s="52"/>
    </row>
    <row r="23" spans="1:11" s="4" customFormat="1" ht="22.5" customHeight="1">
      <c r="A23" s="83"/>
      <c r="B23" s="49" t="s">
        <v>71</v>
      </c>
      <c r="C23" s="48">
        <f t="shared" si="0"/>
        <v>0</v>
      </c>
      <c r="D23" s="33"/>
      <c r="E23" s="34"/>
      <c r="F23" s="34"/>
      <c r="G23" s="34"/>
      <c r="H23" s="34"/>
      <c r="I23" s="34"/>
      <c r="J23" s="34"/>
      <c r="K23" s="34"/>
    </row>
    <row r="24" spans="1:11" s="4" customFormat="1" ht="22.5" customHeight="1">
      <c r="A24" s="83"/>
      <c r="B24" s="49" t="s">
        <v>72</v>
      </c>
      <c r="C24" s="50"/>
      <c r="D24" s="51"/>
      <c r="E24" s="52"/>
      <c r="F24" s="52"/>
      <c r="G24" s="52"/>
      <c r="H24" s="52"/>
      <c r="I24" s="52"/>
      <c r="J24" s="52"/>
      <c r="K24" s="52"/>
    </row>
    <row r="25" spans="1:11" s="4" customFormat="1" ht="22.5" customHeight="1">
      <c r="A25" s="83"/>
      <c r="B25" s="49" t="s">
        <v>2</v>
      </c>
      <c r="C25" s="48">
        <f t="shared" si="0"/>
        <v>0</v>
      </c>
      <c r="D25" s="33"/>
      <c r="E25" s="34"/>
      <c r="F25" s="34"/>
      <c r="G25" s="34"/>
      <c r="H25" s="34"/>
      <c r="I25" s="34"/>
      <c r="J25" s="34"/>
      <c r="K25" s="34"/>
    </row>
    <row r="26" spans="1:11" s="4" customFormat="1" ht="22.5" customHeight="1">
      <c r="A26" s="83"/>
      <c r="B26" s="49" t="s">
        <v>73</v>
      </c>
      <c r="C26" s="48">
        <f t="shared" si="0"/>
        <v>0</v>
      </c>
      <c r="D26" s="33"/>
      <c r="E26" s="34"/>
      <c r="F26" s="34"/>
      <c r="G26" s="34"/>
      <c r="H26" s="34"/>
      <c r="I26" s="34"/>
      <c r="J26" s="34"/>
      <c r="K26" s="34"/>
    </row>
    <row r="27" spans="1:11" s="4" customFormat="1" ht="22.5" customHeight="1">
      <c r="A27" s="83"/>
      <c r="B27" s="49" t="s">
        <v>74</v>
      </c>
      <c r="C27" s="48">
        <f t="shared" si="0"/>
        <v>0</v>
      </c>
      <c r="D27" s="33"/>
      <c r="E27" s="34"/>
      <c r="F27" s="34"/>
      <c r="G27" s="34"/>
      <c r="H27" s="34"/>
      <c r="I27" s="34"/>
      <c r="J27" s="34"/>
      <c r="K27" s="34"/>
    </row>
    <row r="28" spans="1:11" s="4" customFormat="1" ht="22.5" customHeight="1" thickBot="1">
      <c r="A28" s="83"/>
      <c r="B28" s="53" t="s">
        <v>75</v>
      </c>
      <c r="C28" s="54"/>
      <c r="D28" s="55"/>
      <c r="E28" s="56"/>
      <c r="F28" s="56"/>
      <c r="G28" s="56"/>
      <c r="H28" s="56"/>
      <c r="I28" s="56"/>
      <c r="J28" s="56"/>
      <c r="K28" s="56"/>
    </row>
    <row r="29" spans="1:11" ht="22.5" customHeight="1" thickTop="1" thickBot="1">
      <c r="A29" s="84"/>
      <c r="B29" s="57" t="s">
        <v>81</v>
      </c>
      <c r="C29" s="58">
        <f>SUM(C15:C28)</f>
        <v>0</v>
      </c>
      <c r="D29" s="73"/>
      <c r="E29" s="73"/>
      <c r="F29" s="73"/>
      <c r="G29" s="73"/>
      <c r="H29" s="73"/>
      <c r="I29" s="73"/>
      <c r="J29" s="73"/>
      <c r="K29" s="73"/>
    </row>
    <row r="30" spans="1:11" s="4" customFormat="1" ht="17.45" customHeight="1">
      <c r="A30" s="2"/>
      <c r="B30" s="31"/>
      <c r="C30" s="32"/>
      <c r="D30" s="32"/>
      <c r="E30" s="32"/>
      <c r="F30" s="32"/>
      <c r="G30" s="32"/>
      <c r="H30" s="32"/>
      <c r="I30" s="32"/>
      <c r="J30" s="32"/>
      <c r="K30" s="32"/>
    </row>
    <row r="31" spans="1:11" s="72" customFormat="1" ht="22.5" customHeight="1">
      <c r="A31" s="69"/>
      <c r="B31" s="70"/>
      <c r="C31" s="71"/>
      <c r="D31" s="71"/>
      <c r="E31" s="71"/>
      <c r="F31" s="71"/>
      <c r="G31" s="71"/>
      <c r="H31" s="71"/>
      <c r="I31" s="71"/>
      <c r="J31" s="71"/>
      <c r="K31" s="71"/>
    </row>
    <row r="32" spans="1:11" s="61" customFormat="1" ht="22.5" customHeight="1" thickBot="1">
      <c r="A32" s="60"/>
      <c r="B32" s="66"/>
      <c r="C32" s="67"/>
      <c r="D32" s="68"/>
      <c r="E32" s="68"/>
      <c r="F32" s="68"/>
      <c r="G32" s="68"/>
      <c r="H32" s="68"/>
      <c r="I32" s="68"/>
      <c r="J32" s="68"/>
      <c r="K32" s="68"/>
    </row>
    <row r="33" spans="1:11" s="4" customFormat="1" ht="22.5" customHeight="1" thickBot="1">
      <c r="A33" s="2"/>
      <c r="B33" s="59" t="s">
        <v>88</v>
      </c>
      <c r="C33" s="30">
        <f>SUM(D33:K33)</f>
        <v>0</v>
      </c>
      <c r="D33" s="76"/>
      <c r="E33" s="77"/>
      <c r="F33" s="77"/>
      <c r="G33" s="77"/>
      <c r="H33" s="77"/>
      <c r="I33" s="77"/>
      <c r="J33" s="77"/>
      <c r="K33" s="77"/>
    </row>
    <row r="34" spans="1:11" s="4" customFormat="1" ht="17.45" customHeight="1" thickBot="1">
      <c r="A34" s="2"/>
      <c r="B34" s="78"/>
      <c r="C34" s="32"/>
      <c r="D34" s="32"/>
      <c r="E34" s="32"/>
      <c r="F34" s="32"/>
      <c r="G34" s="32"/>
      <c r="H34" s="32"/>
      <c r="I34" s="32"/>
      <c r="J34" s="32"/>
      <c r="K34" s="32"/>
    </row>
    <row r="35" spans="1:11" s="4" customFormat="1" ht="22.5" customHeight="1" thickBot="1">
      <c r="A35" s="2"/>
      <c r="B35" s="79" t="s">
        <v>90</v>
      </c>
      <c r="C35" s="30">
        <f>SUM(D35:K35)</f>
        <v>0</v>
      </c>
      <c r="D35" s="76"/>
      <c r="E35" s="77"/>
      <c r="F35" s="77"/>
      <c r="G35" s="77"/>
      <c r="H35" s="77"/>
      <c r="I35" s="77"/>
      <c r="J35" s="77"/>
      <c r="K35" s="77"/>
    </row>
    <row r="36" spans="1:11" s="4" customFormat="1" ht="17.25" customHeight="1" thickBot="1">
      <c r="A36" s="2"/>
      <c r="B36" s="100"/>
      <c r="C36" s="101"/>
      <c r="D36" s="102"/>
      <c r="E36" s="102"/>
      <c r="F36" s="102"/>
      <c r="G36" s="102"/>
      <c r="H36" s="102"/>
      <c r="I36" s="102"/>
      <c r="J36" s="102"/>
      <c r="K36" s="103"/>
    </row>
    <row r="37" spans="1:11" s="72" customFormat="1" ht="22.5" customHeight="1" thickBot="1">
      <c r="A37" s="69"/>
      <c r="B37" s="79" t="s">
        <v>91</v>
      </c>
      <c r="C37" s="80"/>
      <c r="D37" s="71"/>
      <c r="E37" s="71"/>
      <c r="F37" s="71"/>
      <c r="G37" s="71"/>
      <c r="H37" s="71"/>
      <c r="I37" s="71"/>
      <c r="J37" s="71"/>
      <c r="K37" s="71"/>
    </row>
    <row r="38" spans="1:11" s="72" customFormat="1" ht="15" customHeight="1" thickBot="1">
      <c r="A38" s="69"/>
      <c r="B38" s="70"/>
      <c r="C38" s="71"/>
      <c r="D38" s="71"/>
      <c r="E38" s="71"/>
      <c r="F38" s="71"/>
      <c r="G38" s="71"/>
      <c r="H38" s="71"/>
      <c r="I38" s="71"/>
      <c r="J38" s="71"/>
      <c r="K38" s="71"/>
    </row>
    <row r="39" spans="1:11" s="72" customFormat="1" ht="22.5" customHeight="1" thickBot="1">
      <c r="A39" s="69"/>
      <c r="B39" s="81" t="s">
        <v>92</v>
      </c>
      <c r="C39" s="30">
        <f>C37-C35</f>
        <v>0</v>
      </c>
      <c r="D39" s="71"/>
      <c r="E39" s="71"/>
      <c r="F39" s="71"/>
      <c r="G39" s="71"/>
      <c r="H39" s="71"/>
      <c r="I39" s="71"/>
      <c r="J39" s="71"/>
      <c r="K39" s="71"/>
    </row>
    <row r="40" spans="1:11" s="72" customFormat="1" ht="15" customHeight="1">
      <c r="A40" s="69"/>
      <c r="B40" s="70"/>
      <c r="C40" s="71"/>
      <c r="D40" s="71"/>
      <c r="E40" s="71"/>
      <c r="F40" s="71"/>
      <c r="G40" s="71"/>
      <c r="H40" s="71"/>
      <c r="I40" s="71"/>
      <c r="J40" s="71"/>
      <c r="K40" s="71"/>
    </row>
    <row r="41" spans="1:11" ht="14.25" thickBot="1">
      <c r="B41" s="1" t="s">
        <v>89</v>
      </c>
      <c r="D41" s="35"/>
    </row>
    <row r="42" spans="1:11" ht="22.5" customHeight="1" thickBot="1">
      <c r="B42" s="62" t="s">
        <v>79</v>
      </c>
      <c r="C42" s="36">
        <f>SUM(D42:K42)</f>
        <v>0</v>
      </c>
      <c r="D42" s="37"/>
      <c r="E42" s="38"/>
      <c r="F42" s="38"/>
      <c r="G42" s="38"/>
      <c r="H42" s="38"/>
      <c r="I42" s="38"/>
      <c r="J42" s="38"/>
      <c r="K42" s="38"/>
    </row>
    <row r="43" spans="1:11" ht="9" customHeight="1"/>
    <row r="44" spans="1:11" ht="19.149999999999999" customHeight="1">
      <c r="B44" s="42" t="s">
        <v>59</v>
      </c>
      <c r="C44" s="39"/>
      <c r="D44" s="40" t="str">
        <f>IF(OR(D12="[小区分名] ",D12=""),"",VLOOKUP(D12,区分表!$J$2:$K$29,2,FALSE))</f>
        <v/>
      </c>
      <c r="E44" s="40" t="str">
        <f>IF(OR(E12="[小区分名] ",E12=""),"",VLOOKUP(E12,区分表!$J$2:$K$29,2,FALSE))</f>
        <v/>
      </c>
      <c r="F44" s="40" t="str">
        <f>IF(OR(F12="[小区分名] ",F12=""),"",VLOOKUP(F12,区分表!$J$2:$K$29,2,FALSE))</f>
        <v/>
      </c>
      <c r="G44" s="40" t="str">
        <f>IF(OR(G12="[小区分名] ",G12=""),"",VLOOKUP(G12,区分表!$J$2:$K$29,2,FALSE))</f>
        <v/>
      </c>
      <c r="H44" s="40" t="str">
        <f>IF(OR(H12="[小区分名] ",H12=""),"",VLOOKUP(H12,区分表!$J$2:$K$29,2,FALSE))</f>
        <v/>
      </c>
      <c r="I44" s="40" t="str">
        <f>IF(OR(I12="[小区分名] ",I12=""),"",VLOOKUP(I12,区分表!$J$2:$K$29,2,FALSE))</f>
        <v/>
      </c>
      <c r="J44" s="40" t="str">
        <f>IF(OR(J12="[小区分名] ",J12=""),"",VLOOKUP(J12,区分表!$J$2:$K$29,2,FALSE))</f>
        <v/>
      </c>
      <c r="K44" s="40" t="str">
        <f>IF(OR(K12="[小区分名] ",K12=""),"",VLOOKUP(K12,区分表!$J$2:$K$29,2,FALSE))</f>
        <v/>
      </c>
    </row>
  </sheetData>
  <mergeCells count="14">
    <mergeCell ref="A15:A29"/>
    <mergeCell ref="A2:K2"/>
    <mergeCell ref="A3:K3"/>
    <mergeCell ref="A5:B5"/>
    <mergeCell ref="C5:D5"/>
    <mergeCell ref="A6:B6"/>
    <mergeCell ref="C6:D6"/>
    <mergeCell ref="C7:D7"/>
    <mergeCell ref="A8:B8"/>
    <mergeCell ref="C8:D8"/>
    <mergeCell ref="A7:B7"/>
    <mergeCell ref="C12:C14"/>
    <mergeCell ref="B12:B14"/>
    <mergeCell ref="A12:A14"/>
  </mergeCells>
  <phoneticPr fontId="9"/>
  <dataValidations disablePrompts="1" count="1">
    <dataValidation type="list" allowBlank="1" showInputMessage="1" showErrorMessage="1" sqref="D12:K12">
      <formula1>社会貢献事業</formula1>
    </dataValidation>
  </dataValidations>
  <pageMargins left="0.36" right="0.32" top="0.4" bottom="0.47" header="0.3" footer="0.3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F20" sqref="F20"/>
    </sheetView>
  </sheetViews>
  <sheetFormatPr defaultRowHeight="13.5"/>
  <cols>
    <col min="1" max="1" width="5.75" customWidth="1"/>
    <col min="2" max="2" width="15.5" bestFit="1" customWidth="1"/>
    <col min="3" max="3" width="37.125" bestFit="1" customWidth="1"/>
    <col min="4" max="4" width="40.5" bestFit="1" customWidth="1"/>
    <col min="5" max="5" width="30.5" bestFit="1" customWidth="1"/>
    <col min="6" max="6" width="15.875" bestFit="1" customWidth="1"/>
    <col min="7" max="7" width="27.25" bestFit="1" customWidth="1"/>
    <col min="10" max="10" width="40.5" bestFit="1" customWidth="1"/>
    <col min="11" max="11" width="3.25" bestFit="1" customWidth="1"/>
  </cols>
  <sheetData>
    <row r="1" spans="1:11" ht="31.5" customHeight="1" thickBot="1">
      <c r="A1" s="7" t="s">
        <v>5</v>
      </c>
      <c r="B1" s="6"/>
      <c r="C1" s="6"/>
      <c r="D1" s="6"/>
      <c r="E1" s="6"/>
      <c r="F1" s="6"/>
      <c r="G1" s="6"/>
    </row>
    <row r="2" spans="1:11" ht="14.25" thickBot="1">
      <c r="A2" s="8" t="s">
        <v>43</v>
      </c>
      <c r="B2" s="9" t="s">
        <v>24</v>
      </c>
      <c r="C2" s="9" t="s">
        <v>6</v>
      </c>
      <c r="D2" s="13" t="s">
        <v>7</v>
      </c>
      <c r="E2" s="9" t="s">
        <v>8</v>
      </c>
      <c r="F2" s="13" t="s">
        <v>56</v>
      </c>
      <c r="G2" s="9" t="s">
        <v>9</v>
      </c>
      <c r="J2" s="41" t="s">
        <v>60</v>
      </c>
      <c r="K2" s="41">
        <v>1</v>
      </c>
    </row>
    <row r="3" spans="1:11">
      <c r="A3" s="98" t="s">
        <v>10</v>
      </c>
      <c r="B3" s="10" t="s">
        <v>28</v>
      </c>
      <c r="C3" s="10" t="s">
        <v>11</v>
      </c>
      <c r="D3" s="14" t="s">
        <v>26</v>
      </c>
      <c r="E3" s="10" t="s">
        <v>31</v>
      </c>
      <c r="F3" s="14" t="s">
        <v>12</v>
      </c>
      <c r="G3" s="10" t="s">
        <v>13</v>
      </c>
      <c r="J3" s="41" t="s">
        <v>29</v>
      </c>
      <c r="K3" s="41">
        <v>2</v>
      </c>
    </row>
    <row r="4" spans="1:11">
      <c r="A4" s="99"/>
      <c r="B4" s="11" t="s">
        <v>29</v>
      </c>
      <c r="C4" s="11" t="s">
        <v>14</v>
      </c>
      <c r="D4" s="15" t="s">
        <v>65</v>
      </c>
      <c r="E4" s="11" t="s">
        <v>32</v>
      </c>
      <c r="F4" s="15" t="s">
        <v>16</v>
      </c>
      <c r="G4" s="11" t="s">
        <v>17</v>
      </c>
      <c r="J4" s="41" t="s">
        <v>30</v>
      </c>
      <c r="K4" s="41">
        <v>3</v>
      </c>
    </row>
    <row r="5" spans="1:11">
      <c r="A5" s="99"/>
      <c r="B5" s="11" t="s">
        <v>30</v>
      </c>
      <c r="C5" s="11" t="s">
        <v>19</v>
      </c>
      <c r="D5" s="15" t="s">
        <v>15</v>
      </c>
      <c r="E5" s="11" t="s">
        <v>33</v>
      </c>
      <c r="F5" s="15"/>
      <c r="G5" s="11"/>
      <c r="J5" s="41" t="s">
        <v>11</v>
      </c>
      <c r="K5" s="41">
        <v>4</v>
      </c>
    </row>
    <row r="6" spans="1:11">
      <c r="A6" s="99"/>
      <c r="B6" s="11"/>
      <c r="C6" s="11"/>
      <c r="D6" s="15" t="s">
        <v>18</v>
      </c>
      <c r="E6" s="11" t="s">
        <v>20</v>
      </c>
      <c r="F6" s="15"/>
      <c r="G6" s="11"/>
      <c r="J6" s="41" t="s">
        <v>14</v>
      </c>
      <c r="K6" s="41">
        <v>5</v>
      </c>
    </row>
    <row r="7" spans="1:11">
      <c r="A7" s="99"/>
      <c r="B7" s="11"/>
      <c r="C7" s="11"/>
      <c r="D7" s="15" t="s">
        <v>27</v>
      </c>
      <c r="E7" s="11" t="s">
        <v>21</v>
      </c>
      <c r="F7" s="15"/>
      <c r="G7" s="11"/>
      <c r="J7" s="41" t="s">
        <v>19</v>
      </c>
      <c r="K7" s="41">
        <v>6</v>
      </c>
    </row>
    <row r="8" spans="1:11">
      <c r="A8" s="99"/>
      <c r="B8" s="11"/>
      <c r="C8" s="11"/>
      <c r="D8" s="15" t="s">
        <v>42</v>
      </c>
      <c r="E8" s="11" t="s">
        <v>22</v>
      </c>
      <c r="F8" s="15"/>
      <c r="G8" s="11"/>
      <c r="J8" s="41" t="s">
        <v>26</v>
      </c>
      <c r="K8" s="41">
        <v>7</v>
      </c>
    </row>
    <row r="9" spans="1:11">
      <c r="A9" s="99"/>
      <c r="B9" s="11"/>
      <c r="C9" s="11"/>
      <c r="D9" s="15"/>
      <c r="E9" s="11" t="s">
        <v>34</v>
      </c>
      <c r="F9" s="15"/>
      <c r="G9" s="11"/>
      <c r="J9" s="41" t="s">
        <v>64</v>
      </c>
      <c r="K9" s="41">
        <v>8</v>
      </c>
    </row>
    <row r="10" spans="1:11">
      <c r="A10" s="99"/>
      <c r="B10" s="11"/>
      <c r="C10" s="11"/>
      <c r="D10" s="15"/>
      <c r="E10" s="11" t="s">
        <v>35</v>
      </c>
      <c r="F10" s="15"/>
      <c r="G10" s="11"/>
      <c r="J10" s="41" t="s">
        <v>15</v>
      </c>
      <c r="K10" s="41">
        <v>9</v>
      </c>
    </row>
    <row r="11" spans="1:11">
      <c r="A11" s="99"/>
      <c r="B11" s="11"/>
      <c r="C11" s="11"/>
      <c r="D11" s="15"/>
      <c r="E11" s="11" t="s">
        <v>36</v>
      </c>
      <c r="F11" s="15"/>
      <c r="G11" s="11"/>
      <c r="J11" s="41" t="s">
        <v>18</v>
      </c>
      <c r="K11" s="41">
        <v>10</v>
      </c>
    </row>
    <row r="12" spans="1:11">
      <c r="A12" s="99"/>
      <c r="B12" s="11"/>
      <c r="C12" s="11"/>
      <c r="D12" s="15"/>
      <c r="E12" s="11" t="s">
        <v>23</v>
      </c>
      <c r="F12" s="15"/>
      <c r="G12" s="11"/>
      <c r="J12" s="41" t="s">
        <v>27</v>
      </c>
      <c r="K12" s="41">
        <v>11</v>
      </c>
    </row>
    <row r="13" spans="1:11">
      <c r="A13" s="99"/>
      <c r="B13" s="64"/>
      <c r="C13" s="64"/>
      <c r="D13" s="65"/>
      <c r="E13" s="64" t="s">
        <v>77</v>
      </c>
      <c r="F13" s="65"/>
      <c r="G13" s="64"/>
      <c r="J13" s="41" t="s">
        <v>61</v>
      </c>
      <c r="K13" s="41">
        <v>12</v>
      </c>
    </row>
    <row r="14" spans="1:11" ht="14.25" thickBot="1">
      <c r="A14" s="99"/>
      <c r="B14" s="12"/>
      <c r="C14" s="12"/>
      <c r="D14" s="16"/>
      <c r="E14" s="12" t="s">
        <v>25</v>
      </c>
      <c r="F14" s="16"/>
      <c r="G14" s="12"/>
      <c r="J14" s="41" t="s">
        <v>31</v>
      </c>
      <c r="K14" s="41">
        <v>13</v>
      </c>
    </row>
    <row r="15" spans="1:11">
      <c r="J15" s="41" t="s">
        <v>32</v>
      </c>
      <c r="K15" s="41">
        <v>14</v>
      </c>
    </row>
    <row r="16" spans="1:11">
      <c r="J16" s="41" t="s">
        <v>62</v>
      </c>
      <c r="K16" s="41">
        <v>15</v>
      </c>
    </row>
    <row r="17" spans="4:11">
      <c r="J17" s="41" t="s">
        <v>20</v>
      </c>
      <c r="K17" s="41">
        <v>16</v>
      </c>
    </row>
    <row r="18" spans="4:11">
      <c r="J18" s="41" t="s">
        <v>21</v>
      </c>
      <c r="K18" s="41">
        <v>17</v>
      </c>
    </row>
    <row r="19" spans="4:11">
      <c r="J19" s="41" t="s">
        <v>22</v>
      </c>
      <c r="K19" s="41">
        <v>18</v>
      </c>
    </row>
    <row r="20" spans="4:11">
      <c r="J20" s="41" t="s">
        <v>63</v>
      </c>
      <c r="K20" s="41">
        <v>19</v>
      </c>
    </row>
    <row r="21" spans="4:11">
      <c r="J21" s="41" t="s">
        <v>35</v>
      </c>
      <c r="K21" s="41">
        <v>20</v>
      </c>
    </row>
    <row r="22" spans="4:11">
      <c r="J22" s="41" t="s">
        <v>36</v>
      </c>
      <c r="K22" s="41">
        <v>21</v>
      </c>
    </row>
    <row r="23" spans="4:11">
      <c r="J23" s="41" t="s">
        <v>23</v>
      </c>
      <c r="K23" s="41">
        <v>22</v>
      </c>
    </row>
    <row r="24" spans="4:11">
      <c r="J24" s="41" t="s">
        <v>78</v>
      </c>
      <c r="K24" s="41">
        <v>23</v>
      </c>
    </row>
    <row r="25" spans="4:11">
      <c r="J25" s="41" t="s">
        <v>25</v>
      </c>
      <c r="K25" s="41">
        <v>24</v>
      </c>
    </row>
    <row r="26" spans="4:11">
      <c r="J26" s="41" t="s">
        <v>12</v>
      </c>
      <c r="K26" s="41">
        <v>25</v>
      </c>
    </row>
    <row r="27" spans="4:11">
      <c r="J27" s="41" t="s">
        <v>16</v>
      </c>
      <c r="K27" s="41">
        <v>26</v>
      </c>
    </row>
    <row r="28" spans="4:11">
      <c r="J28" s="41" t="s">
        <v>13</v>
      </c>
      <c r="K28" s="41">
        <v>27</v>
      </c>
    </row>
    <row r="29" spans="4:11">
      <c r="D29" s="74"/>
      <c r="E29" s="74"/>
      <c r="F29" s="74"/>
      <c r="G29" s="74"/>
      <c r="H29" s="74"/>
      <c r="I29" s="74"/>
      <c r="J29" s="75" t="s">
        <v>17</v>
      </c>
      <c r="K29" s="75">
        <v>28</v>
      </c>
    </row>
    <row r="33" spans="4:11">
      <c r="D33" s="74"/>
      <c r="E33" s="74"/>
      <c r="F33" s="74"/>
      <c r="G33" s="74"/>
      <c r="H33" s="74"/>
      <c r="I33" s="74"/>
      <c r="J33" s="74"/>
      <c r="K33" s="74"/>
    </row>
    <row r="34" spans="4:11" s="25" customFormat="1"/>
    <row r="35" spans="4:11">
      <c r="D35" s="74"/>
      <c r="E35" s="74"/>
      <c r="F35" s="74"/>
      <c r="G35" s="74"/>
      <c r="H35" s="74"/>
      <c r="I35" s="74"/>
      <c r="J35" s="74"/>
      <c r="K35" s="74"/>
    </row>
  </sheetData>
  <mergeCells count="1">
    <mergeCell ref="A3:A14"/>
  </mergeCells>
  <phoneticPr fontId="9"/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14</vt:i4>
      </vt:variant>
    </vt:vector>
  </HeadingPairs>
  <TitlesOfParts>
    <vt:vector size="23" baseType="lpstr">
      <vt:lpstr>様式3-2①_A（申請額区分別 収支報告書集計表）⇒</vt:lpstr>
      <vt:lpstr>①-1 育成環境整備事業</vt:lpstr>
      <vt:lpstr>② 普及促進事業</vt:lpstr>
      <vt:lpstr>③ 人材養成事業</vt:lpstr>
      <vt:lpstr>④-1 競技環境整備（競技会運営）事業</vt:lpstr>
      <vt:lpstr>④-2 競技環境整備（競技会運営）事業 </vt:lpstr>
      <vt:lpstr>⑤ 3×3事業</vt:lpstr>
      <vt:lpstr>⑥ 社会貢献事業</vt:lpstr>
      <vt:lpstr>区分表</vt:lpstr>
      <vt:lpstr>_3×3事業</vt:lpstr>
      <vt:lpstr>'①-1 育成環境整備事業'!Print_Area</vt:lpstr>
      <vt:lpstr>'② 普及促進事業'!Print_Area</vt:lpstr>
      <vt:lpstr>'③ 人材養成事業'!Print_Area</vt:lpstr>
      <vt:lpstr>'④-1 競技環境整備（競技会運営）事業'!Print_Area</vt:lpstr>
      <vt:lpstr>'④-2 競技環境整備（競技会運営）事業 '!Print_Area</vt:lpstr>
      <vt:lpstr>'⑤ 3×3事業'!Print_Area</vt:lpstr>
      <vt:lpstr>'⑥ 社会貢献事業'!Print_Area</vt:lpstr>
      <vt:lpstr>育成環境整備事業</vt:lpstr>
      <vt:lpstr>競技環境整備事業</vt:lpstr>
      <vt:lpstr>社会貢献事業</vt:lpstr>
      <vt:lpstr>人材養成事業</vt:lpstr>
      <vt:lpstr>大区分</vt:lpstr>
      <vt:lpstr>普及促進事業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藤野 喜一</cp:lastModifiedBy>
  <cp:lastPrinted>2018-08-06T01:07:36Z</cp:lastPrinted>
  <dcterms:created xsi:type="dcterms:W3CDTF">2010-09-14T00:32:09Z</dcterms:created>
  <dcterms:modified xsi:type="dcterms:W3CDTF">2018-08-06T07:02:48Z</dcterms:modified>
</cp:coreProperties>
</file>