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600" yWindow="80" windowWidth="20480" windowHeight="16580" tabRatio="722" firstSheet="1" activeTab="5"/>
  </bookViews>
  <sheets>
    <sheet name="実施計画書【書式1】" sheetId="1" r:id="rId1"/>
    <sheet name="実施計画書【書式1】例" sheetId="4" r:id="rId2"/>
    <sheet name="実施報告書【書式2】" sheetId="5" r:id="rId3"/>
    <sheet name="実施報告書【書式2】例" sheetId="6" r:id="rId4"/>
    <sheet name="収支報告書【書式3】" sheetId="7" r:id="rId5"/>
    <sheet name="収支報告書【書式3】例" sheetId="8" r:id="rId6"/>
  </sheets>
  <externalReferences>
    <externalReference r:id="rId7"/>
  </externalReferences>
  <definedNames>
    <definedName name="_xlnm.Print_Area" localSheetId="4">収支報告書【書式3】!$A$1:$J$53</definedName>
    <definedName name="大区分">[1]区分表!$B$2:$G$2</definedName>
  </definedName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D14" i="8" l="1"/>
  <c r="D15" i="8"/>
  <c r="D16" i="8"/>
  <c r="D17" i="8"/>
  <c r="D18" i="8"/>
  <c r="D19" i="8"/>
  <c r="D20" i="8"/>
  <c r="D21" i="8"/>
  <c r="D22" i="8"/>
  <c r="D23" i="8"/>
  <c r="D24" i="8"/>
  <c r="D25" i="8"/>
  <c r="D27" i="8"/>
  <c r="D37" i="8"/>
  <c r="D39" i="8"/>
  <c r="D40" i="8"/>
  <c r="D38" i="7"/>
  <c r="D39" i="7"/>
  <c r="D40" i="7"/>
  <c r="D41" i="7"/>
  <c r="D44" i="8"/>
  <c r="D43" i="8"/>
  <c r="D42" i="8"/>
  <c r="D41" i="8"/>
  <c r="D36" i="8"/>
  <c r="D35" i="8"/>
  <c r="D34" i="8"/>
  <c r="D33" i="8"/>
  <c r="D32" i="8"/>
  <c r="D31" i="8"/>
  <c r="D26" i="8"/>
  <c r="D14" i="7"/>
  <c r="D23" i="7"/>
  <c r="D26" i="7"/>
  <c r="D21" i="7"/>
  <c r="D20" i="7"/>
  <c r="D19" i="7"/>
  <c r="D18" i="7"/>
  <c r="D44" i="7"/>
  <c r="D43" i="7"/>
  <c r="D42" i="7"/>
  <c r="D37" i="7"/>
  <c r="D36" i="7"/>
  <c r="D35" i="7"/>
  <c r="D34" i="7"/>
  <c r="D33" i="7"/>
  <c r="D32" i="7"/>
  <c r="D31" i="7"/>
  <c r="D24" i="7"/>
  <c r="D22" i="7"/>
  <c r="D17" i="7"/>
  <c r="D16" i="7"/>
  <c r="D15" i="7"/>
  <c r="D48" i="8"/>
  <c r="D45" i="8"/>
  <c r="D49" i="8"/>
  <c r="D25" i="7"/>
  <c r="D50" i="8"/>
  <c r="D53" i="8"/>
  <c r="D48" i="7"/>
  <c r="D27" i="7"/>
  <c r="D45" i="7"/>
  <c r="D49" i="7"/>
  <c r="D50" i="7"/>
  <c r="D53" i="7"/>
</calcChain>
</file>

<file path=xl/sharedStrings.xml><?xml version="1.0" encoding="utf-8"?>
<sst xmlns="http://schemas.openxmlformats.org/spreadsheetml/2006/main" count="344" uniqueCount="118">
  <si>
    <t>都道府県協会名</t>
    <rPh sb="0" eb="4">
      <t>トドウフケン</t>
    </rPh>
    <rPh sb="4" eb="6">
      <t>キョウカイ</t>
    </rPh>
    <rPh sb="6" eb="7">
      <t>メイ</t>
    </rPh>
    <phoneticPr fontId="5"/>
  </si>
  <si>
    <t>部門／団体名</t>
    <rPh sb="0" eb="2">
      <t>ブモン</t>
    </rPh>
    <rPh sb="3" eb="5">
      <t>ダンタイ</t>
    </rPh>
    <rPh sb="5" eb="6">
      <t>メイ</t>
    </rPh>
    <phoneticPr fontId="5"/>
  </si>
  <si>
    <t>担当者役職・氏名</t>
    <rPh sb="0" eb="2">
      <t>タントウ</t>
    </rPh>
    <rPh sb="2" eb="3">
      <t>シャ</t>
    </rPh>
    <rPh sb="3" eb="5">
      <t>ヤクショク</t>
    </rPh>
    <rPh sb="6" eb="8">
      <t>シメイ</t>
    </rPh>
    <phoneticPr fontId="5"/>
  </si>
  <si>
    <t>担当者連絡先</t>
    <rPh sb="0" eb="3">
      <t>タントウシャ</t>
    </rPh>
    <rPh sb="3" eb="5">
      <t>レンラク</t>
    </rPh>
    <rPh sb="5" eb="6">
      <t>サキ</t>
    </rPh>
    <phoneticPr fontId="5"/>
  </si>
  <si>
    <t>担当者メールアドレス</t>
    <rPh sb="0" eb="3">
      <t>タントウシャ</t>
    </rPh>
    <phoneticPr fontId="5"/>
  </si>
  <si>
    <t>地区</t>
    <rPh sb="0" eb="2">
      <t>チク</t>
    </rPh>
    <phoneticPr fontId="2"/>
  </si>
  <si>
    <t>U11</t>
    <phoneticPr fontId="2"/>
  </si>
  <si>
    <t>U12</t>
    <phoneticPr fontId="2"/>
  </si>
  <si>
    <t>U13</t>
    <phoneticPr fontId="2"/>
  </si>
  <si>
    <t>U14</t>
    <phoneticPr fontId="2"/>
  </si>
  <si>
    <t>U15</t>
    <phoneticPr fontId="2"/>
  </si>
  <si>
    <t>U16</t>
    <phoneticPr fontId="2"/>
  </si>
  <si>
    <t>区分数</t>
    <rPh sb="0" eb="2">
      <t>クブン</t>
    </rPh>
    <rPh sb="2" eb="3">
      <t>スウ</t>
    </rPh>
    <phoneticPr fontId="2"/>
  </si>
  <si>
    <t>実施回数</t>
    <rPh sb="0" eb="2">
      <t>ジッシ</t>
    </rPh>
    <rPh sb="2" eb="4">
      <t>カイスウ</t>
    </rPh>
    <phoneticPr fontId="2"/>
  </si>
  <si>
    <t>スタッフ数</t>
    <rPh sb="4" eb="5">
      <t>スウ</t>
    </rPh>
    <phoneticPr fontId="2"/>
  </si>
  <si>
    <t>年間</t>
    <rPh sb="0" eb="2">
      <t>ネンカン</t>
    </rPh>
    <phoneticPr fontId="2"/>
  </si>
  <si>
    <t>選手数</t>
    <rPh sb="0" eb="2">
      <t>センシュ</t>
    </rPh>
    <rPh sb="2" eb="3">
      <t>スウ</t>
    </rPh>
    <phoneticPr fontId="2"/>
  </si>
  <si>
    <t>年間事業計画数</t>
    <rPh sb="0" eb="2">
      <t>ネンカン</t>
    </rPh>
    <rPh sb="2" eb="4">
      <t>ジギョウ</t>
    </rPh>
    <rPh sb="4" eb="6">
      <t>ケイカク</t>
    </rPh>
    <rPh sb="6" eb="7">
      <t>スウ</t>
    </rPh>
    <phoneticPr fontId="2"/>
  </si>
  <si>
    <t>Ⅰ</t>
    <phoneticPr fontId="2"/>
  </si>
  <si>
    <t>Ⅱ</t>
    <phoneticPr fontId="2"/>
  </si>
  <si>
    <t>コーチ研修会実施計画</t>
    <rPh sb="3" eb="6">
      <t>ケンシュウカイ</t>
    </rPh>
    <rPh sb="6" eb="8">
      <t>ジッシ</t>
    </rPh>
    <rPh sb="8" eb="10">
      <t>ケイカク</t>
    </rPh>
    <phoneticPr fontId="2"/>
  </si>
  <si>
    <t>Ⅲ</t>
    <phoneticPr fontId="2"/>
  </si>
  <si>
    <t>選手選考計画</t>
    <rPh sb="0" eb="2">
      <t>センシュ</t>
    </rPh>
    <rPh sb="2" eb="4">
      <t>センコウ</t>
    </rPh>
    <rPh sb="4" eb="6">
      <t>ケイカク</t>
    </rPh>
    <phoneticPr fontId="2"/>
  </si>
  <si>
    <t>Ⅳ</t>
    <phoneticPr fontId="2"/>
  </si>
  <si>
    <t>県</t>
    <rPh sb="0" eb="1">
      <t>ケン</t>
    </rPh>
    <phoneticPr fontId="2"/>
  </si>
  <si>
    <t>長野県</t>
    <rPh sb="0" eb="2">
      <t>ナガノ</t>
    </rPh>
    <rPh sb="2" eb="3">
      <t>ケン</t>
    </rPh>
    <phoneticPr fontId="2"/>
  </si>
  <si>
    <t>都道府県名</t>
    <rPh sb="0" eb="4">
      <t>トドウフケン</t>
    </rPh>
    <rPh sb="4" eb="5">
      <t>メイ</t>
    </rPh>
    <phoneticPr fontId="5"/>
  </si>
  <si>
    <t>長野県協会ユース育成委員会</t>
    <rPh sb="0" eb="3">
      <t>ナガノケン</t>
    </rPh>
    <rPh sb="3" eb="5">
      <t>キョウカイ</t>
    </rPh>
    <rPh sb="8" eb="10">
      <t>イクセイ</t>
    </rPh>
    <rPh sb="10" eb="12">
      <t>イイン</t>
    </rPh>
    <rPh sb="12" eb="13">
      <t>カイ</t>
    </rPh>
    <phoneticPr fontId="2"/>
  </si>
  <si>
    <t>委員長・圓山正明</t>
    <rPh sb="0" eb="3">
      <t>イインチョウ</t>
    </rPh>
    <rPh sb="4" eb="6">
      <t>マルヤマ</t>
    </rPh>
    <rPh sb="6" eb="8">
      <t>マサアキ</t>
    </rPh>
    <phoneticPr fontId="2"/>
  </si>
  <si>
    <t>090-8326-8860</t>
  </si>
  <si>
    <t>090-8326-8860</t>
    <phoneticPr fontId="2"/>
  </si>
  <si>
    <t>enzan@nagano-c.ed.jp</t>
  </si>
  <si>
    <t>enzan@nagano-c.ed.jp</t>
    <phoneticPr fontId="2"/>
  </si>
  <si>
    <t>年間実施数</t>
    <rPh sb="0" eb="2">
      <t>ネンカン</t>
    </rPh>
    <rPh sb="2" eb="4">
      <t>ジッシ</t>
    </rPh>
    <rPh sb="4" eb="5">
      <t>ケイスウ</t>
    </rPh>
    <phoneticPr fontId="2"/>
  </si>
  <si>
    <t>コーチ研修会実施報告</t>
    <rPh sb="3" eb="6">
      <t>ケンシュウカイ</t>
    </rPh>
    <rPh sb="6" eb="8">
      <t>ジッシ</t>
    </rPh>
    <rPh sb="8" eb="10">
      <t>ホウコク</t>
    </rPh>
    <phoneticPr fontId="2"/>
  </si>
  <si>
    <t>活動内容報告</t>
    <rPh sb="0" eb="2">
      <t>カツドウ</t>
    </rPh>
    <rPh sb="2" eb="4">
      <t>ナイヨウ</t>
    </rPh>
    <rPh sb="4" eb="6">
      <t>ホウコク</t>
    </rPh>
    <phoneticPr fontId="2"/>
  </si>
  <si>
    <t>活動の成果</t>
    <rPh sb="0" eb="2">
      <t>カツドウ</t>
    </rPh>
    <rPh sb="3" eb="5">
      <t>セイカ</t>
    </rPh>
    <phoneticPr fontId="2"/>
  </si>
  <si>
    <t>Ⅴ</t>
    <phoneticPr fontId="2"/>
  </si>
  <si>
    <t>その他</t>
    <rPh sb="2" eb="3">
      <t>タ</t>
    </rPh>
    <phoneticPr fontId="2"/>
  </si>
  <si>
    <t>担当者役職・氏名</t>
    <rPh sb="3" eb="5">
      <t>ヤクショク</t>
    </rPh>
    <rPh sb="6" eb="8">
      <t>シメイ</t>
    </rPh>
    <phoneticPr fontId="5"/>
  </si>
  <si>
    <t>担当者連絡先</t>
    <phoneticPr fontId="5"/>
  </si>
  <si>
    <t>担当者ﾒｰﾙｱﾄﾞﾚｽ</t>
    <phoneticPr fontId="5"/>
  </si>
  <si>
    <t>[収入]</t>
  </si>
  <si>
    <t>（単位：円）</t>
    <rPh sb="1" eb="3">
      <t>タンイ</t>
    </rPh>
    <rPh sb="4" eb="5">
      <t>エン</t>
    </rPh>
    <phoneticPr fontId="5"/>
  </si>
  <si>
    <t>項目</t>
  </si>
  <si>
    <t>合　　計</t>
  </si>
  <si>
    <t>参加料・講習会受講料の合計</t>
    <rPh sb="0" eb="2">
      <t>サンカ</t>
    </rPh>
    <rPh sb="2" eb="3">
      <t>リョウ</t>
    </rPh>
    <rPh sb="4" eb="7">
      <t>コウシュウカイ</t>
    </rPh>
    <rPh sb="7" eb="9">
      <t>ジュコウ</t>
    </rPh>
    <rPh sb="9" eb="10">
      <t>リョウ</t>
    </rPh>
    <rPh sb="11" eb="13">
      <t>ゴウケイ</t>
    </rPh>
    <phoneticPr fontId="5"/>
  </si>
  <si>
    <t>合計</t>
    <rPh sb="0" eb="2">
      <t>ゴウケイ</t>
    </rPh>
    <phoneticPr fontId="2"/>
  </si>
  <si>
    <t>[支出]</t>
  </si>
  <si>
    <t>1.会議費</t>
    <rPh sb="2" eb="5">
      <t>カイギヒ</t>
    </rPh>
    <phoneticPr fontId="5"/>
  </si>
  <si>
    <t>2.旅費交通費</t>
    <rPh sb="4" eb="7">
      <t>コウツウヒ</t>
    </rPh>
    <phoneticPr fontId="5"/>
  </si>
  <si>
    <t>3.通信運搬費</t>
    <rPh sb="2" eb="4">
      <t>ツウシン</t>
    </rPh>
    <rPh sb="4" eb="6">
      <t>ウンパン</t>
    </rPh>
    <rPh sb="6" eb="7">
      <t>ヒ</t>
    </rPh>
    <phoneticPr fontId="5"/>
  </si>
  <si>
    <t>11.支払手数料</t>
    <rPh sb="3" eb="5">
      <t>シハライ</t>
    </rPh>
    <rPh sb="5" eb="8">
      <t>テスウリョウ</t>
    </rPh>
    <phoneticPr fontId="5"/>
  </si>
  <si>
    <t>U11</t>
    <phoneticPr fontId="2"/>
  </si>
  <si>
    <t>U12</t>
    <phoneticPr fontId="2"/>
  </si>
  <si>
    <t>U13</t>
    <phoneticPr fontId="2"/>
  </si>
  <si>
    <t>U14</t>
    <phoneticPr fontId="2"/>
  </si>
  <si>
    <t>U15</t>
    <phoneticPr fontId="2"/>
  </si>
  <si>
    <t>U16</t>
    <phoneticPr fontId="2"/>
  </si>
  <si>
    <t>[収支合計]</t>
    <rPh sb="1" eb="3">
      <t>シュウシ</t>
    </rPh>
    <rPh sb="3" eb="5">
      <t>ゴウケイ</t>
    </rPh>
    <phoneticPr fontId="2"/>
  </si>
  <si>
    <t>11.その他収益</t>
    <rPh sb="6" eb="8">
      <t>シュウエキ</t>
    </rPh>
    <phoneticPr fontId="5"/>
  </si>
  <si>
    <t>収入合計</t>
    <rPh sb="0" eb="2">
      <t>シュウニュウ</t>
    </rPh>
    <rPh sb="2" eb="4">
      <t>ゴウケイ</t>
    </rPh>
    <phoneticPr fontId="2"/>
  </si>
  <si>
    <t>支出合計</t>
    <rPh sb="0" eb="2">
      <t>シシュツ</t>
    </rPh>
    <rPh sb="2" eb="4">
      <t>ゴウケイ</t>
    </rPh>
    <phoneticPr fontId="2"/>
  </si>
  <si>
    <t>収支</t>
    <rPh sb="0" eb="2">
      <t>シュウシ</t>
    </rPh>
    <phoneticPr fontId="2"/>
  </si>
  <si>
    <t>D-fund割合</t>
    <rPh sb="6" eb="8">
      <t>ワリアイ</t>
    </rPh>
    <phoneticPr fontId="2"/>
  </si>
  <si>
    <t>[収支に対するD-fund割合]</t>
    <rPh sb="1" eb="3">
      <t>シュウシ</t>
    </rPh>
    <rPh sb="4" eb="5">
      <t>タイ</t>
    </rPh>
    <rPh sb="13" eb="15">
      <t>ワリアイ</t>
    </rPh>
    <phoneticPr fontId="2"/>
  </si>
  <si>
    <t>D-fund割合(%)</t>
    <rPh sb="6" eb="8">
      <t>ワリアイ</t>
    </rPh>
    <phoneticPr fontId="2"/>
  </si>
  <si>
    <t>参加費</t>
    <rPh sb="0" eb="3">
      <t>サンカヒ</t>
    </rPh>
    <phoneticPr fontId="2"/>
  </si>
  <si>
    <t>D-fund利用の有無</t>
    <rPh sb="6" eb="8">
      <t>リヨウ</t>
    </rPh>
    <rPh sb="9" eb="11">
      <t>ウム</t>
    </rPh>
    <phoneticPr fontId="2"/>
  </si>
  <si>
    <t>1,あり</t>
    <phoneticPr fontId="2"/>
  </si>
  <si>
    <t>2,無し</t>
    <rPh sb="2" eb="3">
      <t>ナ</t>
    </rPh>
    <phoneticPr fontId="2"/>
  </si>
  <si>
    <t>1.日時</t>
    <rPh sb="2" eb="4">
      <t>ニチジ</t>
    </rPh>
    <phoneticPr fontId="2"/>
  </si>
  <si>
    <t>2.場所</t>
    <rPh sb="2" eb="4">
      <t>バショ</t>
    </rPh>
    <phoneticPr fontId="2"/>
  </si>
  <si>
    <t>3.内容(概要)</t>
    <rPh sb="2" eb="4">
      <t>ナイヨウ</t>
    </rPh>
    <rPh sb="5" eb="7">
      <t>ガイヨウ</t>
    </rPh>
    <phoneticPr fontId="2"/>
  </si>
  <si>
    <t>年</t>
    <rPh sb="0" eb="1">
      <t>ネン</t>
    </rPh>
    <phoneticPr fontId="2"/>
  </si>
  <si>
    <t>月</t>
    <rPh sb="0" eb="1">
      <t>ツキ</t>
    </rPh>
    <phoneticPr fontId="2"/>
  </si>
  <si>
    <t>日　　</t>
    <rPh sb="0" eb="1">
      <t>ヒ</t>
    </rPh>
    <phoneticPr fontId="2"/>
  </si>
  <si>
    <t>～</t>
    <phoneticPr fontId="2"/>
  </si>
  <si>
    <t>Ⅱ</t>
    <phoneticPr fontId="2"/>
  </si>
  <si>
    <t>Ⅲ</t>
    <phoneticPr fontId="2"/>
  </si>
  <si>
    <t>Ⅳ</t>
    <phoneticPr fontId="2"/>
  </si>
  <si>
    <t>Ⅴ</t>
    <phoneticPr fontId="2"/>
  </si>
  <si>
    <t>2019年度　育成センター実施計画書</t>
    <rPh sb="7" eb="9">
      <t>イクセイ</t>
    </rPh>
    <rPh sb="13" eb="15">
      <t>ジッシ</t>
    </rPh>
    <rPh sb="15" eb="17">
      <t>ケイカク</t>
    </rPh>
    <rPh sb="17" eb="18">
      <t>ショ</t>
    </rPh>
    <phoneticPr fontId="2"/>
  </si>
  <si>
    <t>Ⅵ</t>
    <phoneticPr fontId="2"/>
  </si>
  <si>
    <t>1.D-fund　収入</t>
    <rPh sb="9" eb="11">
      <t>シュウニュウ</t>
    </rPh>
    <phoneticPr fontId="5"/>
  </si>
  <si>
    <t>2.協賛金</t>
    <rPh sb="2" eb="5">
      <t>キョウサンキン</t>
    </rPh>
    <phoneticPr fontId="5"/>
  </si>
  <si>
    <t>3.広告料</t>
    <rPh sb="2" eb="5">
      <t>コウコクリョウ</t>
    </rPh>
    <phoneticPr fontId="5"/>
  </si>
  <si>
    <t>4.放映料</t>
    <rPh sb="2" eb="4">
      <t>ホウエイ</t>
    </rPh>
    <rPh sb="4" eb="5">
      <t>リョウ</t>
    </rPh>
    <phoneticPr fontId="5"/>
  </si>
  <si>
    <t>5.入場料</t>
    <rPh sb="2" eb="5">
      <t>ニュウジョウリョウ</t>
    </rPh>
    <phoneticPr fontId="5"/>
  </si>
  <si>
    <t>6.プログラム売上代</t>
    <rPh sb="7" eb="9">
      <t>ウリアゲ</t>
    </rPh>
    <rPh sb="9" eb="10">
      <t>ダイ</t>
    </rPh>
    <phoneticPr fontId="5"/>
  </si>
  <si>
    <t>7.参加料</t>
    <rPh sb="2" eb="5">
      <t>サンカリョウ</t>
    </rPh>
    <phoneticPr fontId="5"/>
  </si>
  <si>
    <t>8.記念品等売上</t>
    <rPh sb="2" eb="5">
      <t>キネンヒン</t>
    </rPh>
    <rPh sb="5" eb="6">
      <t>トウ</t>
    </rPh>
    <rPh sb="6" eb="8">
      <t>ウリアゲ</t>
    </rPh>
    <phoneticPr fontId="5"/>
  </si>
  <si>
    <t>9.補助金</t>
    <rPh sb="2" eb="5">
      <t>ホジョキン</t>
    </rPh>
    <phoneticPr fontId="5"/>
  </si>
  <si>
    <t>10.講習会受講料</t>
    <rPh sb="3" eb="6">
      <t>コウシュウカイ</t>
    </rPh>
    <rPh sb="6" eb="8">
      <t>ジュコウ</t>
    </rPh>
    <rPh sb="8" eb="9">
      <t>リョウ</t>
    </rPh>
    <phoneticPr fontId="5"/>
  </si>
  <si>
    <t>4.消耗品費</t>
    <rPh sb="2" eb="4">
      <t>ショウモウ</t>
    </rPh>
    <phoneticPr fontId="5"/>
  </si>
  <si>
    <t>5.器具備品費</t>
    <rPh sb="2" eb="4">
      <t>キグ</t>
    </rPh>
    <rPh sb="4" eb="6">
      <t>ビヒン</t>
    </rPh>
    <rPh sb="6" eb="7">
      <t>ヒ</t>
    </rPh>
    <phoneticPr fontId="5"/>
  </si>
  <si>
    <t>6.印刷製本費</t>
    <rPh sb="2" eb="4">
      <t>インサツ</t>
    </rPh>
    <rPh sb="4" eb="6">
      <t>セイホン</t>
    </rPh>
    <rPh sb="6" eb="7">
      <t>ヒ</t>
    </rPh>
    <phoneticPr fontId="5"/>
  </si>
  <si>
    <t>7.賃借料</t>
    <rPh sb="2" eb="5">
      <t>チンシャクリョウ</t>
    </rPh>
    <phoneticPr fontId="5"/>
  </si>
  <si>
    <t>8.広告宣伝費</t>
    <rPh sb="2" eb="4">
      <t>コウコク</t>
    </rPh>
    <rPh sb="4" eb="7">
      <t>センデンヒ</t>
    </rPh>
    <phoneticPr fontId="5"/>
  </si>
  <si>
    <t>9.諸謝金</t>
    <rPh sb="2" eb="5">
      <t>ショシャキン</t>
    </rPh>
    <phoneticPr fontId="5"/>
  </si>
  <si>
    <t>10.保険料</t>
    <rPh sb="3" eb="6">
      <t>ホケンリョウ</t>
    </rPh>
    <phoneticPr fontId="5"/>
  </si>
  <si>
    <t>12.報償費</t>
    <rPh sb="3" eb="6">
      <t>ホウショウヒ</t>
    </rPh>
    <phoneticPr fontId="5"/>
  </si>
  <si>
    <t>13.食糧費</t>
    <rPh sb="3" eb="6">
      <t>ショクリョウヒ</t>
    </rPh>
    <phoneticPr fontId="5"/>
  </si>
  <si>
    <t>14.雑費</t>
    <rPh sb="3" eb="5">
      <t>ザッピ</t>
    </rPh>
    <phoneticPr fontId="5"/>
  </si>
  <si>
    <t>2019年度　育成センター実施収支報告書</t>
    <rPh sb="15" eb="17">
      <t>シュウシ</t>
    </rPh>
    <rPh sb="17" eb="20">
      <t>ホウコクショ</t>
    </rPh>
    <phoneticPr fontId="34"/>
  </si>
  <si>
    <t>2019年度　育成センター実施収支報告書</t>
    <rPh sb="4" eb="5">
      <t>ネン</t>
    </rPh>
    <rPh sb="5" eb="6">
      <t>ド</t>
    </rPh>
    <rPh sb="15" eb="17">
      <t>シュウシ</t>
    </rPh>
    <rPh sb="17" eb="20">
      <t>ホウコクショ</t>
    </rPh>
    <phoneticPr fontId="34"/>
  </si>
  <si>
    <t>長野県松本筑摩高等学校体育館</t>
    <rPh sb="0" eb="3">
      <t>ナガノケン</t>
    </rPh>
    <rPh sb="3" eb="5">
      <t>マツモト</t>
    </rPh>
    <rPh sb="5" eb="7">
      <t>チクマ</t>
    </rPh>
    <rPh sb="7" eb="9">
      <t>コウトウ</t>
    </rPh>
    <rPh sb="9" eb="11">
      <t>ガッコウ</t>
    </rPh>
    <rPh sb="11" eb="14">
      <t>タイイクカン</t>
    </rPh>
    <phoneticPr fontId="2"/>
  </si>
  <si>
    <t>参加者　長野県協会ユース育成委員およびU11U12U13U14U16コーチ及び総括スタッフ　140名
内容　　①DCの目的および総論　　ユース育成委員長　圓山　 9:00-10:00
　　　　②カテゴリー別ミーティング(運営方法の確認)　 カテゴリー総括スタッフ中心　10:00-11:30
　　　　③タレントスカウティングについて　3/10研修の発表　U14YC 荒江　淳　13:00-13:40
　　　　④指導のポイント(実技講習)  女子　U14BYC 百瀬悠里絵　　13:50-15:00
                                                    男子　U16BYC 入野貴幸　　　15:00-16:30</t>
    <rPh sb="64" eb="66">
      <t>ソウロン</t>
    </rPh>
    <rPh sb="71" eb="73">
      <t>イクセイ</t>
    </rPh>
    <rPh sb="73" eb="76">
      <t>イインチョウ</t>
    </rPh>
    <rPh sb="77" eb="79">
      <t>マルヤマ</t>
    </rPh>
    <rPh sb="110" eb="112">
      <t>ウンエイ</t>
    </rPh>
    <rPh sb="112" eb="114">
      <t>ホウホウ</t>
    </rPh>
    <rPh sb="115" eb="117">
      <t>カクニン</t>
    </rPh>
    <rPh sb="125" eb="127">
      <t>ソウカツ</t>
    </rPh>
    <rPh sb="131" eb="133">
      <t>チュウシン</t>
    </rPh>
    <rPh sb="171" eb="173">
      <t>ケンシュウ</t>
    </rPh>
    <rPh sb="174" eb="176">
      <t>ハッピョウ</t>
    </rPh>
    <rPh sb="183" eb="184">
      <t>アラ</t>
    </rPh>
    <rPh sb="184" eb="185">
      <t>エ</t>
    </rPh>
    <rPh sb="186" eb="187">
      <t>ジュン</t>
    </rPh>
    <rPh sb="205" eb="207">
      <t>シドウ</t>
    </rPh>
    <rPh sb="213" eb="215">
      <t>ジツギ</t>
    </rPh>
    <rPh sb="215" eb="217">
      <t>コウシュウ</t>
    </rPh>
    <rPh sb="220" eb="222">
      <t>ジョシ</t>
    </rPh>
    <rPh sb="230" eb="232">
      <t>モモセ</t>
    </rPh>
    <rPh sb="232" eb="233">
      <t>ユウ</t>
    </rPh>
    <rPh sb="233" eb="234">
      <t>サト</t>
    </rPh>
    <rPh sb="234" eb="235">
      <t>エ</t>
    </rPh>
    <rPh sb="301" eb="303">
      <t>ダンシ</t>
    </rPh>
    <rPh sb="311" eb="313">
      <t>イリノ</t>
    </rPh>
    <rPh sb="313" eb="315">
      <t>タカユキ</t>
    </rPh>
    <phoneticPr fontId="2"/>
  </si>
  <si>
    <t>Ⅳ</t>
    <phoneticPr fontId="2"/>
  </si>
  <si>
    <t>Ⅴ</t>
    <phoneticPr fontId="2"/>
  </si>
  <si>
    <t>Ⅵ</t>
    <phoneticPr fontId="2"/>
  </si>
  <si>
    <t>2019年度　育成センター実施報告書</t>
    <rPh sb="7" eb="9">
      <t>イクセイ</t>
    </rPh>
    <rPh sb="13" eb="15">
      <t>ジッシ</t>
    </rPh>
    <rPh sb="15" eb="17">
      <t>ホウコク</t>
    </rPh>
    <rPh sb="17" eb="18">
      <t>ショ</t>
    </rPh>
    <phoneticPr fontId="2"/>
  </si>
  <si>
    <t xml:space="preserve">1,告知　　　①U12           長野県ミニ連を通じて各チームに告知
　　　　　　②U13U14     文書を作成し、全ての中学校宛に配布
　　　　　　③U16         　選考後、選手・当該チームに連絡
2,選手選考　①U11           各チームより有望な選手5～6名を推薦後、トライアウト
　　　　　　②U12          2018U111DCを踏襲し、各チームより有望な選手5～6名を推薦後、トライアウト  
                  ③U13U14     2018U12U13DCを踏襲しながら、トライアウト
　　　　　　④U16          2018U14を踏襲しながら、中学3年生を書類選考する。
　　　　　　　　　　　　加えて、2018U16を踏襲しながら高校1年生と高校2年生早生まれを
　　　　　　　　　　　　書類選考する。選考者は、U16スタッフと全体総括で行う。 </t>
    <rPh sb="2" eb="4">
      <t>コクチ</t>
    </rPh>
    <rPh sb="22" eb="25">
      <t>ナガノケン</t>
    </rPh>
    <rPh sb="27" eb="28">
      <t>レン</t>
    </rPh>
    <rPh sb="29" eb="30">
      <t>ツウ</t>
    </rPh>
    <rPh sb="32" eb="33">
      <t>カク</t>
    </rPh>
    <rPh sb="37" eb="39">
      <t>コクチ</t>
    </rPh>
    <rPh sb="58" eb="60">
      <t>ブンショ</t>
    </rPh>
    <rPh sb="61" eb="63">
      <t>サクセイ</t>
    </rPh>
    <rPh sb="65" eb="66">
      <t>スベ</t>
    </rPh>
    <rPh sb="68" eb="71">
      <t>チュウガッコウ</t>
    </rPh>
    <rPh sb="71" eb="72">
      <t>アテ</t>
    </rPh>
    <rPh sb="73" eb="75">
      <t>ハイフ</t>
    </rPh>
    <rPh sb="96" eb="98">
      <t>センコウ</t>
    </rPh>
    <rPh sb="98" eb="99">
      <t>ゴ</t>
    </rPh>
    <rPh sb="100" eb="102">
      <t>センシュ</t>
    </rPh>
    <rPh sb="103" eb="105">
      <t>トウガイ</t>
    </rPh>
    <rPh sb="109" eb="111">
      <t>レンラク</t>
    </rPh>
    <rPh sb="114" eb="116">
      <t>センシュ</t>
    </rPh>
    <rPh sb="116" eb="118">
      <t>センコウ</t>
    </rPh>
    <rPh sb="152" eb="153">
      <t>ゴ</t>
    </rPh>
    <rPh sb="192" eb="194">
      <t>トウシュウ</t>
    </rPh>
    <rPh sb="310" eb="312">
      <t>トウシュウ</t>
    </rPh>
    <rPh sb="317" eb="319">
      <t>チュウガク</t>
    </rPh>
    <rPh sb="320" eb="322">
      <t>ネンセイ</t>
    </rPh>
    <rPh sb="323" eb="325">
      <t>ショルイ</t>
    </rPh>
    <rPh sb="325" eb="327">
      <t>センコウ</t>
    </rPh>
    <rPh sb="343" eb="344">
      <t>クワ</t>
    </rPh>
    <rPh sb="355" eb="357">
      <t>トウシュウ</t>
    </rPh>
    <rPh sb="361" eb="363">
      <t>コウコウ</t>
    </rPh>
    <rPh sb="364" eb="366">
      <t>ネンセイ</t>
    </rPh>
    <rPh sb="367" eb="369">
      <t>コウコウ</t>
    </rPh>
    <rPh sb="370" eb="372">
      <t>ネンセイ</t>
    </rPh>
    <rPh sb="372" eb="374">
      <t>ハヤウ</t>
    </rPh>
    <rPh sb="390" eb="392">
      <t>ショルイ</t>
    </rPh>
    <rPh sb="392" eb="394">
      <t>センコウ</t>
    </rPh>
    <rPh sb="397" eb="399">
      <t>センコウ</t>
    </rPh>
    <rPh sb="399" eb="400">
      <t>シャ</t>
    </rPh>
    <rPh sb="410" eb="412">
      <t>ゼンタイ</t>
    </rPh>
    <rPh sb="412" eb="414">
      <t>ソウカツ</t>
    </rPh>
    <rPh sb="415" eb="416">
      <t>オコナ</t>
    </rPh>
    <phoneticPr fontId="2"/>
  </si>
  <si>
    <t>1,保険　　　選手800円、コーチ1,560円     全員加入
2,実施報告書　　長野県協会ユース育成委員会の定める実施報告書を1回単位で報告する。
　　　　　　　　(内容は、期日・スタッフ数・選手数・指導内容・特記事項・会計報告等)
3,年間計画書　　カテゴリー別に実施日時・場所を示した年間計画書を作成
4,安全対策と緊急時対応マニュアルの配信</t>
    <rPh sb="2" eb="4">
      <t>ホケン</t>
    </rPh>
    <rPh sb="7" eb="9">
      <t>センシュ</t>
    </rPh>
    <rPh sb="12" eb="13">
      <t>エン</t>
    </rPh>
    <rPh sb="22" eb="23">
      <t>エン</t>
    </rPh>
    <rPh sb="28" eb="30">
      <t>ゼンイン</t>
    </rPh>
    <rPh sb="30" eb="32">
      <t>カニュウ</t>
    </rPh>
    <rPh sb="35" eb="37">
      <t>ジッシ</t>
    </rPh>
    <rPh sb="37" eb="39">
      <t>ホウコク</t>
    </rPh>
    <rPh sb="39" eb="40">
      <t>ショ</t>
    </rPh>
    <rPh sb="42" eb="45">
      <t>ナガノケン</t>
    </rPh>
    <rPh sb="45" eb="47">
      <t>キョウカイ</t>
    </rPh>
    <rPh sb="50" eb="52">
      <t>イクセイ</t>
    </rPh>
    <rPh sb="52" eb="54">
      <t>イイン</t>
    </rPh>
    <rPh sb="54" eb="55">
      <t>カイ</t>
    </rPh>
    <rPh sb="56" eb="57">
      <t>サダ</t>
    </rPh>
    <rPh sb="59" eb="61">
      <t>ジッシ</t>
    </rPh>
    <rPh sb="61" eb="64">
      <t>ホウコクショ</t>
    </rPh>
    <rPh sb="66" eb="67">
      <t>カイ</t>
    </rPh>
    <rPh sb="67" eb="69">
      <t>タンイ</t>
    </rPh>
    <rPh sb="70" eb="72">
      <t>ホウコク</t>
    </rPh>
    <rPh sb="85" eb="87">
      <t>ナイヨウ</t>
    </rPh>
    <rPh sb="89" eb="91">
      <t>キジツ</t>
    </rPh>
    <rPh sb="96" eb="97">
      <t>スウ</t>
    </rPh>
    <rPh sb="98" eb="100">
      <t>センシュ</t>
    </rPh>
    <rPh sb="100" eb="101">
      <t>スウ</t>
    </rPh>
    <rPh sb="102" eb="104">
      <t>シドウ</t>
    </rPh>
    <rPh sb="104" eb="106">
      <t>ナイヨウ</t>
    </rPh>
    <rPh sb="107" eb="109">
      <t>トッキ</t>
    </rPh>
    <rPh sb="109" eb="111">
      <t>ジコウ</t>
    </rPh>
    <rPh sb="112" eb="114">
      <t>カイケイ</t>
    </rPh>
    <rPh sb="114" eb="116">
      <t>ホウコク</t>
    </rPh>
    <rPh sb="116" eb="117">
      <t>トウ</t>
    </rPh>
    <rPh sb="121" eb="123">
      <t>ネンカン</t>
    </rPh>
    <rPh sb="123" eb="125">
      <t>ケイカク</t>
    </rPh>
    <rPh sb="125" eb="126">
      <t>ショ</t>
    </rPh>
    <rPh sb="133" eb="134">
      <t>ベツ</t>
    </rPh>
    <rPh sb="135" eb="137">
      <t>ジッシ</t>
    </rPh>
    <rPh sb="137" eb="139">
      <t>ニチジ</t>
    </rPh>
    <rPh sb="140" eb="142">
      <t>バショ</t>
    </rPh>
    <rPh sb="143" eb="144">
      <t>シメ</t>
    </rPh>
    <rPh sb="146" eb="148">
      <t>ネンカン</t>
    </rPh>
    <rPh sb="148" eb="150">
      <t>ケイカク</t>
    </rPh>
    <rPh sb="150" eb="151">
      <t>ショ</t>
    </rPh>
    <rPh sb="152" eb="154">
      <t>サクセイ</t>
    </rPh>
    <rPh sb="173" eb="175">
      <t>ハイシン</t>
    </rPh>
    <phoneticPr fontId="2"/>
  </si>
  <si>
    <t xml:space="preserve">1,U11U12地区DC   選手の参加状況は良好であり、活気のある事業となった。
2,U11U12県DC    　U11県DCは地区DCから選手を選考した。結果として6回程度の活動となった。
　　　　　　　　 U12県DCは年度当初より活動し、活気のある活動となった。
　　　　　　　　U11U12県DC共に最終的に選手を12名程度に絞って北信越BDC交歓会に参加した。
3,U13U14地区DC    年度初めより活気のある事業となった。大会の関係で6月は実施していない。
4,U13U14県DC   選手の参加状況は良好であり、最終的に選手を12名程度に絞って北信越交歓会に参加した。
5,U16県DC       8月より5回実施し、4月に選手入れ替えて更に3回実施した。
　　　　　　　6月末より国体少年男女チームをDC選手から構成して別途活動した。
</t>
    <rPh sb="8" eb="10">
      <t>チク</t>
    </rPh>
    <rPh sb="29" eb="31">
      <t>カッキ</t>
    </rPh>
    <rPh sb="34" eb="36">
      <t>ジギョウ</t>
    </rPh>
    <rPh sb="50" eb="51">
      <t>ケン</t>
    </rPh>
    <rPh sb="61" eb="62">
      <t>ケン</t>
    </rPh>
    <rPh sb="65" eb="67">
      <t>チク</t>
    </rPh>
    <rPh sb="71" eb="73">
      <t>センシュ</t>
    </rPh>
    <rPh sb="74" eb="76">
      <t>センコウ</t>
    </rPh>
    <rPh sb="79" eb="81">
      <t>ケッカ</t>
    </rPh>
    <rPh sb="85" eb="86">
      <t>カイ</t>
    </rPh>
    <rPh sb="86" eb="88">
      <t>テイド</t>
    </rPh>
    <rPh sb="89" eb="91">
      <t>カツドウ</t>
    </rPh>
    <rPh sb="109" eb="110">
      <t>ケン</t>
    </rPh>
    <rPh sb="113" eb="114">
      <t>ネン</t>
    </rPh>
    <rPh sb="114" eb="115">
      <t>ド</t>
    </rPh>
    <rPh sb="115" eb="117">
      <t>トウショ</t>
    </rPh>
    <rPh sb="119" eb="121">
      <t>カツドウ</t>
    </rPh>
    <rPh sb="123" eb="125">
      <t>カッキ</t>
    </rPh>
    <rPh sb="128" eb="130">
      <t>カツドウ</t>
    </rPh>
    <rPh sb="150" eb="151">
      <t>ケン</t>
    </rPh>
    <rPh sb="153" eb="154">
      <t>トモ</t>
    </rPh>
    <rPh sb="155" eb="158">
      <t>サイシュウテキ</t>
    </rPh>
    <rPh sb="159" eb="161">
      <t>センシュ</t>
    </rPh>
    <rPh sb="164" eb="165">
      <t>メイ</t>
    </rPh>
    <rPh sb="165" eb="167">
      <t>テイド</t>
    </rPh>
    <rPh sb="168" eb="169">
      <t>シボ</t>
    </rPh>
    <rPh sb="171" eb="174">
      <t>ホクシンエツ</t>
    </rPh>
    <rPh sb="177" eb="179">
      <t>コウカン</t>
    </rPh>
    <rPh sb="179" eb="180">
      <t>カイ</t>
    </rPh>
    <rPh sb="181" eb="183">
      <t>サンカ</t>
    </rPh>
    <rPh sb="195" eb="197">
      <t>チク</t>
    </rPh>
    <rPh sb="203" eb="204">
      <t>ネン</t>
    </rPh>
    <rPh sb="204" eb="205">
      <t>ド</t>
    </rPh>
    <rPh sb="205" eb="206">
      <t>ハジ</t>
    </rPh>
    <rPh sb="209" eb="211">
      <t>カッキ</t>
    </rPh>
    <rPh sb="214" eb="216">
      <t>ジギョウ</t>
    </rPh>
    <rPh sb="221" eb="223">
      <t>タイカイ</t>
    </rPh>
    <rPh sb="224" eb="226">
      <t>カンケイ</t>
    </rPh>
    <rPh sb="228" eb="229">
      <t>ツキ</t>
    </rPh>
    <rPh sb="230" eb="232">
      <t>ジッシ</t>
    </rPh>
    <rPh sb="247" eb="248">
      <t>ケン</t>
    </rPh>
    <rPh sb="301" eb="302">
      <t>ケン</t>
    </rPh>
    <rPh sb="312" eb="313">
      <t>ツキ</t>
    </rPh>
    <rPh sb="316" eb="317">
      <t>カイ</t>
    </rPh>
    <rPh sb="317" eb="319">
      <t>ジッシ</t>
    </rPh>
    <rPh sb="322" eb="323">
      <t>ツキ</t>
    </rPh>
    <rPh sb="324" eb="326">
      <t>センシュ</t>
    </rPh>
    <rPh sb="326" eb="327">
      <t>イ</t>
    </rPh>
    <rPh sb="328" eb="329">
      <t>カ</t>
    </rPh>
    <rPh sb="331" eb="332">
      <t>サラ</t>
    </rPh>
    <rPh sb="334" eb="335">
      <t>カイ</t>
    </rPh>
    <rPh sb="335" eb="337">
      <t>ジッシ</t>
    </rPh>
    <rPh sb="349" eb="350">
      <t>ツキ</t>
    </rPh>
    <rPh sb="350" eb="351">
      <t>マツ</t>
    </rPh>
    <rPh sb="353" eb="355">
      <t>コクタイ</t>
    </rPh>
    <rPh sb="355" eb="357">
      <t>ショウネン</t>
    </rPh>
    <rPh sb="357" eb="359">
      <t>ダンジョ</t>
    </rPh>
    <rPh sb="365" eb="367">
      <t>センシュ</t>
    </rPh>
    <rPh sb="369" eb="371">
      <t>コウセイ</t>
    </rPh>
    <rPh sb="373" eb="375">
      <t>ベット</t>
    </rPh>
    <rPh sb="375" eb="377">
      <t>カツドウ</t>
    </rPh>
    <phoneticPr fontId="2"/>
  </si>
  <si>
    <t>参加者　長野県協会ユース育成委員およびU11U12U13U14U16コーチ及び総括スタッフ　140名
内容　　①DCの目的および総論　　ユース育成委員長　圓山　 9:00-10:00
　　　　②カテゴリー別ミーティング(運営方法の確認)カテゴリー総括スタッフ中心10:00-11:30
　　　　③タレントスカウティングについて　3/10研修の発表　U14YC 荒江　淳　13:00-13:40
　　　　④指導のポイント(実技講習)  女子　U14BYC 百瀬悠里絵　　13:50-15:00
                                                    男子　U16BYC 入野貴幸　　　15:00-16:30</t>
    <rPh sb="64" eb="66">
      <t>ソウロン</t>
    </rPh>
    <rPh sb="71" eb="73">
      <t>イクセイ</t>
    </rPh>
    <rPh sb="73" eb="76">
      <t>イインチョウ</t>
    </rPh>
    <rPh sb="77" eb="79">
      <t>マルヤマ</t>
    </rPh>
    <rPh sb="110" eb="112">
      <t>ウンエイ</t>
    </rPh>
    <rPh sb="112" eb="114">
      <t>ホウホウ</t>
    </rPh>
    <rPh sb="115" eb="117">
      <t>カクニン</t>
    </rPh>
    <rPh sb="123" eb="125">
      <t>ソウカツ</t>
    </rPh>
    <rPh sb="129" eb="131">
      <t>チュウシン</t>
    </rPh>
    <rPh sb="168" eb="170">
      <t>ケンシュウ</t>
    </rPh>
    <rPh sb="171" eb="173">
      <t>ハッピョウ</t>
    </rPh>
    <rPh sb="180" eb="181">
      <t>アラ</t>
    </rPh>
    <rPh sb="181" eb="182">
      <t>エ</t>
    </rPh>
    <rPh sb="183" eb="184">
      <t>ジュン</t>
    </rPh>
    <rPh sb="202" eb="204">
      <t>シドウ</t>
    </rPh>
    <rPh sb="210" eb="212">
      <t>ジツギ</t>
    </rPh>
    <rPh sb="212" eb="214">
      <t>コウシュウ</t>
    </rPh>
    <rPh sb="217" eb="219">
      <t>ジョシ</t>
    </rPh>
    <rPh sb="227" eb="229">
      <t>モモセ</t>
    </rPh>
    <rPh sb="229" eb="230">
      <t>ユウ</t>
    </rPh>
    <rPh sb="230" eb="231">
      <t>サト</t>
    </rPh>
    <rPh sb="231" eb="232">
      <t>エ</t>
    </rPh>
    <rPh sb="298" eb="300">
      <t>ダンシ</t>
    </rPh>
    <rPh sb="308" eb="310">
      <t>イリノ</t>
    </rPh>
    <rPh sb="310" eb="312">
      <t>タカユキ</t>
    </rPh>
    <phoneticPr fontId="2"/>
  </si>
  <si>
    <t>1,DCの定着
　選手にとってチームを離れて育成センター事業に参加することは、優れた選手同士が切磋琢磨する環境、
　良い指導内容の提供、上位カテゴリーに繋がっていく継続性の観点から意欲を向上させ、
　好循環を生んでいると考えられる。また、保護者もこのことを理解し、大変協力的である。
2,選手育成
　選手育成の観点では十分に成果があったと考えられる。また、これを県協会として強化に繋げたい。
3,指導者の研鑽
　JBAより提示された指導内容を更に精選し、DC研修会において入野・百瀬BYMにより指導ポイントの講習を行った結果、
　各カテゴリーの地区と県で重要ポイントの指導がなされたことは大変良かった。
　また、カテゴリーを跨いで指導者が学習する機会を持つことを勧めたことで研鑽の機会が増え、刺激となっている。</t>
    <rPh sb="5" eb="7">
      <t>テイチャク</t>
    </rPh>
    <rPh sb="9" eb="11">
      <t>センシュ</t>
    </rPh>
    <rPh sb="19" eb="20">
      <t>ハナ</t>
    </rPh>
    <rPh sb="22" eb="24">
      <t>イクセイ</t>
    </rPh>
    <rPh sb="28" eb="30">
      <t>ジギョウ</t>
    </rPh>
    <rPh sb="31" eb="33">
      <t>サンカ</t>
    </rPh>
    <rPh sb="39" eb="40">
      <t>スグ</t>
    </rPh>
    <rPh sb="42" eb="44">
      <t>センシュ</t>
    </rPh>
    <rPh sb="44" eb="46">
      <t>ドウシ</t>
    </rPh>
    <rPh sb="47" eb="51">
      <t>セッサタクマ</t>
    </rPh>
    <rPh sb="53" eb="55">
      <t>カンキョウ</t>
    </rPh>
    <rPh sb="58" eb="59">
      <t>ヨ</t>
    </rPh>
    <rPh sb="60" eb="62">
      <t>シドウ</t>
    </rPh>
    <rPh sb="62" eb="64">
      <t>ナイヨウ</t>
    </rPh>
    <rPh sb="65" eb="67">
      <t>テイキョウ</t>
    </rPh>
    <rPh sb="68" eb="70">
      <t>ジョウイ</t>
    </rPh>
    <rPh sb="76" eb="77">
      <t>ツナ</t>
    </rPh>
    <rPh sb="82" eb="85">
      <t>ケイゾクセイ</t>
    </rPh>
    <rPh sb="86" eb="88">
      <t>カンテン</t>
    </rPh>
    <rPh sb="90" eb="92">
      <t>イヨク</t>
    </rPh>
    <rPh sb="93" eb="95">
      <t>コウジョウ</t>
    </rPh>
    <rPh sb="100" eb="103">
      <t>コウジュンカン</t>
    </rPh>
    <rPh sb="104" eb="105">
      <t>ウ</t>
    </rPh>
    <rPh sb="110" eb="111">
      <t>カンガ</t>
    </rPh>
    <rPh sb="119" eb="122">
      <t>ホゴシャ</t>
    </rPh>
    <rPh sb="128" eb="130">
      <t>リカイ</t>
    </rPh>
    <rPh sb="132" eb="134">
      <t>タイヘン</t>
    </rPh>
    <rPh sb="134" eb="136">
      <t>キョウリョク</t>
    </rPh>
    <rPh sb="136" eb="137">
      <t>テキ</t>
    </rPh>
    <rPh sb="144" eb="146">
      <t>センシュ</t>
    </rPh>
    <rPh sb="146" eb="148">
      <t>イクセイ</t>
    </rPh>
    <rPh sb="150" eb="152">
      <t>センシュ</t>
    </rPh>
    <rPh sb="152" eb="154">
      <t>イクセイ</t>
    </rPh>
    <rPh sb="155" eb="157">
      <t>カンテン</t>
    </rPh>
    <rPh sb="159" eb="161">
      <t>ジュウブン</t>
    </rPh>
    <rPh sb="162" eb="164">
      <t>セイカ</t>
    </rPh>
    <rPh sb="169" eb="170">
      <t>カンガ</t>
    </rPh>
    <rPh sb="181" eb="182">
      <t>ケン</t>
    </rPh>
    <rPh sb="182" eb="184">
      <t>キョウカイ</t>
    </rPh>
    <rPh sb="187" eb="189">
      <t>キョウカ</t>
    </rPh>
    <rPh sb="190" eb="191">
      <t>ツナ</t>
    </rPh>
    <rPh sb="198" eb="201">
      <t>シドウシャ</t>
    </rPh>
    <rPh sb="202" eb="204">
      <t>ケンサン</t>
    </rPh>
    <rPh sb="211" eb="213">
      <t>テイジ</t>
    </rPh>
    <rPh sb="216" eb="218">
      <t>シドウ</t>
    </rPh>
    <rPh sb="218" eb="220">
      <t>ナイヨウ</t>
    </rPh>
    <rPh sb="221" eb="222">
      <t>サラ</t>
    </rPh>
    <rPh sb="223" eb="225">
      <t>セイセン</t>
    </rPh>
    <rPh sb="229" eb="231">
      <t>ケンシュウ</t>
    </rPh>
    <rPh sb="231" eb="232">
      <t>カイ</t>
    </rPh>
    <rPh sb="236" eb="238">
      <t>イリノ</t>
    </rPh>
    <rPh sb="239" eb="241">
      <t>モモセ</t>
    </rPh>
    <rPh sb="247" eb="249">
      <t>シドウ</t>
    </rPh>
    <rPh sb="254" eb="256">
      <t>コウシュウ</t>
    </rPh>
    <rPh sb="257" eb="258">
      <t>オコナ</t>
    </rPh>
    <rPh sb="260" eb="262">
      <t>ケッカ</t>
    </rPh>
    <rPh sb="265" eb="266">
      <t>カク</t>
    </rPh>
    <rPh sb="272" eb="274">
      <t>チク</t>
    </rPh>
    <rPh sb="275" eb="276">
      <t>ケン</t>
    </rPh>
    <rPh sb="277" eb="279">
      <t>ジュウヨウ</t>
    </rPh>
    <rPh sb="284" eb="286">
      <t>シドウ</t>
    </rPh>
    <rPh sb="294" eb="296">
      <t>タイヘン</t>
    </rPh>
    <rPh sb="296" eb="297">
      <t>ヨ</t>
    </rPh>
    <rPh sb="312" eb="313">
      <t>マタ</t>
    </rPh>
    <rPh sb="315" eb="317">
      <t>シドウ</t>
    </rPh>
    <rPh sb="317" eb="318">
      <t>シャ</t>
    </rPh>
    <rPh sb="319" eb="321">
      <t>ガクシュウ</t>
    </rPh>
    <rPh sb="323" eb="325">
      <t>キカイ</t>
    </rPh>
    <rPh sb="326" eb="327">
      <t>モ</t>
    </rPh>
    <rPh sb="331" eb="332">
      <t>スス</t>
    </rPh>
    <rPh sb="337" eb="339">
      <t>ケンサン</t>
    </rPh>
    <rPh sb="340" eb="342">
      <t>キカイ</t>
    </rPh>
    <rPh sb="343" eb="344">
      <t>フ</t>
    </rPh>
    <rPh sb="346" eb="348">
      <t>シゲキ</t>
    </rPh>
    <phoneticPr fontId="2"/>
  </si>
  <si>
    <t xml:space="preserve">　諸書類の整理等、カテゴリー総括等に負担がかかっている。
</t>
    <rPh sb="1" eb="2">
      <t>ショ</t>
    </rPh>
    <rPh sb="2" eb="4">
      <t>ショルイ</t>
    </rPh>
    <rPh sb="5" eb="7">
      <t>セイリ</t>
    </rPh>
    <rPh sb="7" eb="8">
      <t>トウ</t>
    </rPh>
    <rPh sb="14" eb="16">
      <t>ソウカツ</t>
    </rPh>
    <rPh sb="16" eb="17">
      <t>トウ</t>
    </rPh>
    <rPh sb="18" eb="20">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</si>
</sst>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9"/>
      <color theme="1"/>
      <name val="HGSｺﾞｼｯｸM"/>
      <family val="3"/>
      <charset val="128"/>
    </font>
    <font>
      <sz val="6"/>
      <name val="ＭＳ Ｐゴシック"/>
      <family val="3"/>
      <charset val="128"/>
    </font>
    <font>
      <sz val="11"/>
      <color theme="1"/>
      <name val="ＭＳ Ｐゴシック"/>
      <family val="3"/>
      <charset val="128"/>
      <scheme val="minor"/>
    </font>
    <font>
      <sz val="10"/>
      <color theme="1"/>
      <name val="HGSｺﾞｼｯｸM"/>
      <family val="3"/>
      <charset val="128"/>
    </font>
    <font>
      <sz val="11"/>
      <name val="ＭＳ Ｐゴシック"/>
      <family val="3"/>
      <charset val="128"/>
    </font>
    <font>
      <u/>
      <sz val="11"/>
      <color theme="10"/>
      <name val="ＭＳ Ｐゴシック"/>
      <family val="3"/>
      <charset val="128"/>
      <scheme val="minor"/>
    </font>
    <font>
      <sz val="14"/>
      <color theme="1"/>
      <name val="HGSｺﾞｼｯｸM"/>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u/>
      <sz val="11"/>
      <color theme="10"/>
      <name val="ＭＳ Ｐゴシック"/>
      <family val="2"/>
      <charset val="128"/>
      <scheme val="minor"/>
    </font>
    <font>
      <sz val="11"/>
      <color rgb="FF000000"/>
      <name val="Yu Gothic"/>
      <family val="3"/>
      <charset val="128"/>
    </font>
    <font>
      <sz val="11"/>
      <color rgb="FF000000"/>
      <name val="Yu Gothic"/>
      <family val="2"/>
    </font>
    <font>
      <sz val="12"/>
      <color theme="1"/>
      <name val="HGSｺﾞｼｯｸM"/>
      <family val="3"/>
      <charset val="128"/>
    </font>
    <font>
      <b/>
      <u/>
      <sz val="12"/>
      <color theme="1"/>
      <name val="HGSｺﾞｼｯｸM"/>
      <family val="3"/>
      <charset val="128"/>
    </font>
    <font>
      <sz val="6"/>
      <name val="ＭＳ Ｐゴシック"/>
      <family val="3"/>
      <charset val="128"/>
      <scheme val="minor"/>
    </font>
    <font>
      <u/>
      <sz val="10"/>
      <color theme="1"/>
      <name val="HGSｺﾞｼｯｸM"/>
      <family val="3"/>
      <charset val="128"/>
    </font>
    <font>
      <sz val="8"/>
      <color theme="1"/>
      <name val="HGSｺﾞｼｯｸM"/>
      <family val="3"/>
      <charset val="128"/>
    </font>
    <font>
      <sz val="9"/>
      <color theme="0"/>
      <name val="ＭＳ Ｐゴシック"/>
      <family val="3"/>
      <charset val="128"/>
      <scheme val="minor"/>
    </font>
    <font>
      <b/>
      <sz val="14"/>
      <color theme="1"/>
      <name val="HGSｺﾞｼｯｸM"/>
      <family val="3"/>
      <charset val="128"/>
    </font>
    <font>
      <sz val="9"/>
      <name val="HGSｺﾞｼｯｸM"/>
      <family val="3"/>
      <charset val="128"/>
    </font>
    <font>
      <u/>
      <sz val="9"/>
      <color theme="10"/>
      <name val="ＭＳ Ｐゴシック"/>
      <family val="3"/>
      <charset val="128"/>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14999847407452621"/>
        <bgColor indexed="64"/>
      </patternFill>
    </fill>
  </fills>
  <borders count="59">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double">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2">
    <xf numFmtId="0" fontId="0"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6" fillId="0" borderId="0">
      <alignment vertical="center"/>
    </xf>
    <xf numFmtId="0" fontId="9" fillId="0" borderId="0" applyNumberFormat="0" applyFill="0" applyBorder="0" applyAlignment="0" applyProtection="0">
      <alignment vertical="center"/>
    </xf>
    <xf numFmtId="0" fontId="8"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19" applyNumberFormat="0" applyAlignment="0" applyProtection="0">
      <alignment vertical="center"/>
    </xf>
    <xf numFmtId="0" fontId="15" fillId="22" borderId="0" applyNumberFormat="0" applyBorder="0" applyAlignment="0" applyProtection="0">
      <alignment vertical="center"/>
    </xf>
    <xf numFmtId="0" fontId="8" fillId="23" borderId="20" applyNumberFormat="0" applyFont="0" applyAlignment="0" applyProtection="0">
      <alignment vertical="center"/>
    </xf>
    <xf numFmtId="0" fontId="16" fillId="0" borderId="21" applyNumberFormat="0" applyFill="0" applyAlignment="0" applyProtection="0">
      <alignment vertical="center"/>
    </xf>
    <xf numFmtId="0" fontId="17" fillId="4" borderId="0" applyNumberFormat="0" applyBorder="0" applyAlignment="0" applyProtection="0">
      <alignment vertical="center"/>
    </xf>
    <xf numFmtId="0" fontId="18" fillId="24" borderId="22" applyNumberFormat="0" applyAlignment="0" applyProtection="0">
      <alignment vertical="center"/>
    </xf>
    <xf numFmtId="0" fontId="19" fillId="0" borderId="0" applyNumberFormat="0" applyFill="0" applyBorder="0" applyAlignment="0" applyProtection="0">
      <alignment vertical="center"/>
    </xf>
    <xf numFmtId="0" fontId="20" fillId="0" borderId="23" applyNumberFormat="0" applyFill="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2" fillId="0" borderId="0" applyNumberFormat="0" applyFill="0" applyBorder="0" applyAlignment="0" applyProtection="0">
      <alignment vertical="center"/>
    </xf>
    <xf numFmtId="0" fontId="23" fillId="0" borderId="26" applyNumberFormat="0" applyFill="0" applyAlignment="0" applyProtection="0">
      <alignment vertical="center"/>
    </xf>
    <xf numFmtId="0" fontId="24" fillId="24" borderId="27" applyNumberFormat="0" applyAlignment="0" applyProtection="0">
      <alignment vertical="center"/>
    </xf>
    <xf numFmtId="0" fontId="25" fillId="0" borderId="0" applyNumberFormat="0" applyFill="0" applyBorder="0" applyAlignment="0" applyProtection="0">
      <alignment vertical="center"/>
    </xf>
    <xf numFmtId="0" fontId="26" fillId="8" borderId="22" applyNumberFormat="0" applyAlignment="0" applyProtection="0">
      <alignment vertical="center"/>
    </xf>
    <xf numFmtId="0" fontId="27" fillId="5"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28" fillId="0" borderId="0">
      <protection locked="0"/>
    </xf>
    <xf numFmtId="0" fontId="30" fillId="0" borderId="0">
      <protection locked="0"/>
    </xf>
    <xf numFmtId="38" fontId="30" fillId="0" borderId="0">
      <protection locked="0"/>
    </xf>
    <xf numFmtId="38" fontId="30" fillId="0" borderId="0">
      <protection locked="0"/>
    </xf>
    <xf numFmtId="0" fontId="31" fillId="0" borderId="0">
      <protection locked="0"/>
    </xf>
    <xf numFmtId="38" fontId="31" fillId="0" borderId="0">
      <protection locked="0"/>
    </xf>
    <xf numFmtId="38" fontId="31" fillId="0" borderId="0">
      <protection locked="0"/>
    </xf>
    <xf numFmtId="0" fontId="26" fillId="8" borderId="22" applyNumberFormat="0" applyAlignment="0" applyProtection="0">
      <alignment vertical="center"/>
    </xf>
    <xf numFmtId="0" fontId="24" fillId="24" borderId="27" applyNumberFormat="0" applyAlignment="0" applyProtection="0">
      <alignment vertical="center"/>
    </xf>
    <xf numFmtId="0" fontId="23" fillId="0" borderId="26" applyNumberFormat="0" applyFill="0" applyAlignment="0" applyProtection="0">
      <alignment vertical="center"/>
    </xf>
    <xf numFmtId="0" fontId="8" fillId="23" borderId="20" applyNumberFormat="0" applyFont="0" applyAlignment="0" applyProtection="0">
      <alignment vertical="center"/>
    </xf>
    <xf numFmtId="0" fontId="18" fillId="24" borderId="22" applyNumberFormat="0" applyAlignment="0" applyProtection="0">
      <alignment vertical="center"/>
    </xf>
    <xf numFmtId="0" fontId="18" fillId="24" borderId="22" applyNumberFormat="0" applyAlignment="0" applyProtection="0">
      <alignment vertical="center"/>
    </xf>
    <xf numFmtId="0" fontId="23" fillId="0" borderId="26" applyNumberFormat="0" applyFill="0" applyAlignment="0" applyProtection="0">
      <alignment vertical="center"/>
    </xf>
    <xf numFmtId="0" fontId="24" fillId="24" borderId="27" applyNumberFormat="0" applyAlignment="0" applyProtection="0">
      <alignment vertical="center"/>
    </xf>
    <xf numFmtId="0" fontId="26" fillId="8" borderId="22" applyNumberFormat="0" applyAlignment="0" applyProtection="0">
      <alignment vertical="center"/>
    </xf>
    <xf numFmtId="0" fontId="8" fillId="23" borderId="20" applyNumberFormat="0" applyFont="0" applyAlignment="0" applyProtection="0">
      <alignment vertical="center"/>
    </xf>
    <xf numFmtId="6" fontId="8" fillId="0" borderId="0" applyFont="0" applyFill="0" applyBorder="0" applyAlignment="0" applyProtection="0">
      <alignment vertical="center"/>
    </xf>
  </cellStyleXfs>
  <cellXfs count="20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2" borderId="0" xfId="14" applyFont="1" applyFill="1">
      <alignment vertical="center"/>
    </xf>
    <xf numFmtId="0" fontId="36" fillId="2" borderId="0" xfId="14" applyFont="1" applyFill="1" applyAlignment="1">
      <alignment horizontal="center" vertical="center"/>
    </xf>
    <xf numFmtId="0" fontId="7" fillId="2" borderId="0" xfId="14" applyFont="1" applyFill="1" applyBorder="1" applyAlignment="1">
      <alignment vertical="top" wrapText="1"/>
    </xf>
    <xf numFmtId="0" fontId="7" fillId="2" borderId="0" xfId="14" applyFont="1" applyFill="1" applyAlignment="1">
      <alignment vertical="center"/>
    </xf>
    <xf numFmtId="0" fontId="3" fillId="2" borderId="0" xfId="14" applyFont="1" applyFill="1" applyAlignment="1">
      <alignment vertical="center"/>
    </xf>
    <xf numFmtId="0" fontId="36" fillId="26" borderId="2" xfId="14" applyFont="1" applyFill="1" applyBorder="1" applyAlignment="1">
      <alignment horizontal="center" vertical="center" wrapText="1"/>
    </xf>
    <xf numFmtId="38" fontId="37" fillId="0" borderId="0" xfId="1" applyFont="1" applyFill="1" applyBorder="1" applyProtection="1">
      <alignment vertical="center"/>
    </xf>
    <xf numFmtId="38" fontId="4" fillId="26" borderId="12" xfId="1" applyFont="1" applyFill="1" applyBorder="1" applyAlignment="1">
      <alignment horizontal="right" vertical="center" wrapText="1"/>
    </xf>
    <xf numFmtId="0" fontId="36" fillId="0" borderId="0" xfId="14" applyFont="1" applyFill="1" applyBorder="1" applyAlignment="1">
      <alignment horizontal="center" vertical="center" wrapText="1"/>
    </xf>
    <xf numFmtId="38" fontId="4" fillId="0" borderId="0" xfId="1" applyFont="1" applyFill="1" applyBorder="1" applyAlignment="1">
      <alignment horizontal="right" vertical="center" wrapText="1"/>
    </xf>
    <xf numFmtId="0" fontId="3" fillId="0" borderId="0" xfId="14" applyFont="1" applyFill="1" applyAlignment="1">
      <alignment vertical="center"/>
    </xf>
    <xf numFmtId="38" fontId="4" fillId="26" borderId="2" xfId="1" applyFont="1" applyFill="1" applyBorder="1" applyAlignment="1">
      <alignment vertical="center" wrapText="1"/>
    </xf>
    <xf numFmtId="38" fontId="4" fillId="26" borderId="4" xfId="1" applyFont="1" applyFill="1" applyBorder="1" applyAlignment="1">
      <alignment vertical="center" wrapText="1"/>
    </xf>
    <xf numFmtId="38" fontId="4" fillId="26" borderId="12" xfId="1" applyFont="1" applyFill="1" applyBorder="1" applyAlignment="1">
      <alignment vertical="center" wrapText="1"/>
    </xf>
    <xf numFmtId="0" fontId="36" fillId="2" borderId="0" xfId="14" applyFont="1" applyFill="1" applyAlignment="1">
      <alignment vertical="center"/>
    </xf>
    <xf numFmtId="0" fontId="3" fillId="0" borderId="0" xfId="14" applyFont="1" applyFill="1" applyBorder="1">
      <alignment vertical="center"/>
    </xf>
    <xf numFmtId="0" fontId="7" fillId="0" borderId="0" xfId="14" applyFont="1" applyFill="1" applyBorder="1" applyAlignment="1">
      <alignment horizontal="right" vertical="center"/>
    </xf>
    <xf numFmtId="38" fontId="7" fillId="0" borderId="0" xfId="1" applyFont="1" applyFill="1" applyBorder="1">
      <alignment vertical="center"/>
    </xf>
    <xf numFmtId="0" fontId="3" fillId="0" borderId="0" xfId="14" applyFont="1" applyFill="1">
      <alignment vertical="center"/>
    </xf>
    <xf numFmtId="0" fontId="7" fillId="2" borderId="0" xfId="14" applyFont="1" applyFill="1" applyAlignment="1">
      <alignment horizontal="right" vertical="center"/>
    </xf>
    <xf numFmtId="0" fontId="7" fillId="2" borderId="8" xfId="14" applyFont="1" applyFill="1" applyBorder="1" applyAlignment="1">
      <alignment vertical="center"/>
    </xf>
    <xf numFmtId="0" fontId="4" fillId="2" borderId="2" xfId="14" applyFont="1" applyFill="1" applyBorder="1" applyAlignment="1">
      <alignment vertical="center" wrapText="1"/>
    </xf>
    <xf numFmtId="0" fontId="4" fillId="2" borderId="4" xfId="14" applyFont="1" applyFill="1" applyBorder="1" applyAlignment="1">
      <alignment vertical="center" wrapText="1"/>
    </xf>
    <xf numFmtId="38" fontId="4" fillId="26" borderId="2" xfId="1" applyFont="1" applyFill="1" applyBorder="1" applyAlignment="1">
      <alignment horizontal="right" vertical="center" wrapText="1"/>
    </xf>
    <xf numFmtId="38" fontId="4" fillId="26" borderId="4" xfId="1" applyFont="1" applyFill="1" applyBorder="1" applyAlignment="1">
      <alignment horizontal="right" vertical="center" wrapText="1"/>
    </xf>
    <xf numFmtId="0" fontId="7" fillId="0" borderId="0" xfId="14" applyFont="1" applyFill="1">
      <alignment vertical="center"/>
    </xf>
    <xf numFmtId="0" fontId="33" fillId="0" borderId="0" xfId="14" applyFont="1" applyFill="1" applyAlignment="1">
      <alignment horizontal="center" vertical="center"/>
    </xf>
    <xf numFmtId="0" fontId="35" fillId="0" borderId="0" xfId="14" applyFont="1" applyFill="1" applyAlignment="1">
      <alignment horizontal="left" vertical="center" indent="15"/>
    </xf>
    <xf numFmtId="38" fontId="4" fillId="26" borderId="45" xfId="1" applyFont="1" applyFill="1" applyBorder="1" applyAlignment="1">
      <alignment vertical="center" wrapText="1"/>
    </xf>
    <xf numFmtId="38" fontId="4" fillId="26" borderId="1" xfId="1" applyFont="1" applyFill="1" applyBorder="1" applyAlignment="1">
      <alignment vertical="center" wrapText="1"/>
    </xf>
    <xf numFmtId="38" fontId="4" fillId="26" borderId="13" xfId="1" applyFont="1" applyFill="1" applyBorder="1" applyAlignment="1">
      <alignment vertical="center" wrapText="1"/>
    </xf>
    <xf numFmtId="0" fontId="4" fillId="25" borderId="2" xfId="14" applyFont="1" applyFill="1" applyBorder="1" applyAlignment="1">
      <alignment vertical="center" wrapText="1"/>
    </xf>
    <xf numFmtId="0" fontId="4" fillId="25" borderId="4" xfId="14" applyFont="1" applyFill="1" applyBorder="1" applyAlignment="1">
      <alignment vertical="center" wrapText="1"/>
    </xf>
    <xf numFmtId="176" fontId="4" fillId="26" borderId="2" xfId="1" applyNumberFormat="1" applyFont="1" applyFill="1" applyBorder="1" applyAlignment="1">
      <alignment horizontal="right" vertical="center" shrinkToFit="1"/>
    </xf>
    <xf numFmtId="176" fontId="4" fillId="25" borderId="2" xfId="14" applyNumberFormat="1" applyFont="1" applyFill="1" applyBorder="1" applyAlignment="1">
      <alignment vertical="center" shrinkToFit="1"/>
    </xf>
    <xf numFmtId="176" fontId="4" fillId="2" borderId="2" xfId="14" applyNumberFormat="1" applyFont="1" applyFill="1" applyBorder="1" applyAlignment="1">
      <alignment vertical="center" shrinkToFit="1"/>
    </xf>
    <xf numFmtId="176" fontId="4" fillId="26" borderId="4" xfId="1" applyNumberFormat="1" applyFont="1" applyFill="1" applyBorder="1" applyAlignment="1">
      <alignment horizontal="right" vertical="center" shrinkToFit="1"/>
    </xf>
    <xf numFmtId="176" fontId="4" fillId="25" borderId="4" xfId="14" applyNumberFormat="1" applyFont="1" applyFill="1" applyBorder="1" applyAlignment="1">
      <alignment vertical="center" shrinkToFit="1"/>
    </xf>
    <xf numFmtId="176" fontId="4" fillId="2" borderId="4" xfId="14" applyNumberFormat="1" applyFont="1" applyFill="1" applyBorder="1" applyAlignment="1">
      <alignment vertical="center" shrinkToFit="1"/>
    </xf>
    <xf numFmtId="176" fontId="4" fillId="26" borderId="12" xfId="1" applyNumberFormat="1" applyFont="1" applyFill="1" applyBorder="1" applyAlignment="1">
      <alignment horizontal="right" vertical="center" shrinkToFit="1"/>
    </xf>
    <xf numFmtId="176" fontId="3" fillId="2" borderId="0" xfId="14" applyNumberFormat="1" applyFont="1" applyFill="1" applyAlignment="1">
      <alignment vertical="center"/>
    </xf>
    <xf numFmtId="176" fontId="4" fillId="0" borderId="0" xfId="1" applyNumberFormat="1" applyFont="1" applyFill="1" applyBorder="1" applyAlignment="1">
      <alignment horizontal="right" vertical="center" wrapText="1"/>
    </xf>
    <xf numFmtId="176" fontId="3" fillId="0" borderId="0" xfId="14" applyNumberFormat="1" applyFont="1" applyFill="1" applyAlignment="1">
      <alignment vertical="center"/>
    </xf>
    <xf numFmtId="176" fontId="36" fillId="26" borderId="2" xfId="14" applyNumberFormat="1" applyFont="1" applyFill="1" applyBorder="1" applyAlignment="1">
      <alignment horizontal="center" vertical="center" wrapText="1"/>
    </xf>
    <xf numFmtId="176" fontId="4" fillId="26" borderId="2" xfId="1" applyNumberFormat="1" applyFont="1" applyFill="1" applyBorder="1" applyAlignment="1">
      <alignment vertical="center" shrinkToFit="1"/>
    </xf>
    <xf numFmtId="176" fontId="4" fillId="26" borderId="4" xfId="1" applyNumberFormat="1" applyFont="1" applyFill="1" applyBorder="1" applyAlignment="1">
      <alignment vertical="center" shrinkToFit="1"/>
    </xf>
    <xf numFmtId="176" fontId="4" fillId="26" borderId="12" xfId="1" applyNumberFormat="1" applyFont="1" applyFill="1" applyBorder="1" applyAlignment="1">
      <alignment vertical="center" shrinkToFit="1"/>
    </xf>
    <xf numFmtId="176" fontId="3" fillId="2" borderId="0" xfId="14" applyNumberFormat="1" applyFont="1" applyFill="1" applyAlignment="1">
      <alignment vertical="center" shrinkToFit="1"/>
    </xf>
    <xf numFmtId="176" fontId="3" fillId="2" borderId="0" xfId="14" applyNumberFormat="1" applyFont="1" applyFill="1">
      <alignment vertical="center"/>
    </xf>
    <xf numFmtId="176" fontId="7" fillId="0" borderId="0" xfId="1" applyNumberFormat="1" applyFont="1" applyFill="1" applyBorder="1">
      <alignment vertical="center"/>
    </xf>
    <xf numFmtId="176" fontId="3" fillId="0" borderId="0" xfId="14" applyNumberFormat="1" applyFont="1" applyFill="1">
      <alignment vertical="center"/>
    </xf>
    <xf numFmtId="176" fontId="7" fillId="2" borderId="0" xfId="14" applyNumberFormat="1" applyFont="1" applyFill="1" applyAlignment="1">
      <alignment horizontal="right" vertical="center"/>
    </xf>
    <xf numFmtId="176" fontId="4" fillId="26" borderId="45" xfId="1" applyNumberFormat="1" applyFont="1" applyFill="1" applyBorder="1" applyAlignment="1">
      <alignment vertical="center" wrapText="1"/>
    </xf>
    <xf numFmtId="176" fontId="4" fillId="26" borderId="1" xfId="1" applyNumberFormat="1" applyFont="1" applyFill="1" applyBorder="1" applyAlignment="1">
      <alignment vertical="center" wrapText="1"/>
    </xf>
    <xf numFmtId="176" fontId="4" fillId="26" borderId="13" xfId="1" applyNumberFormat="1" applyFont="1" applyFill="1" applyBorder="1" applyAlignment="1">
      <alignment vertical="center" wrapText="1"/>
    </xf>
    <xf numFmtId="0" fontId="39" fillId="25" borderId="5" xfId="0" applyFont="1" applyFill="1" applyBorder="1" applyAlignment="1">
      <alignment horizontal="center" vertical="center"/>
    </xf>
    <xf numFmtId="0" fontId="39" fillId="25" borderId="4" xfId="0" applyFont="1" applyFill="1" applyBorder="1" applyAlignment="1">
      <alignment horizontal="center" vertical="center"/>
    </xf>
    <xf numFmtId="0" fontId="39" fillId="2" borderId="4" xfId="0" applyFont="1" applyFill="1" applyBorder="1" applyAlignment="1">
      <alignment horizontal="center" vertical="center"/>
    </xf>
    <xf numFmtId="0" fontId="39" fillId="2" borderId="18" xfId="0" applyFont="1" applyFill="1" applyBorder="1" applyAlignment="1">
      <alignment horizontal="center" vertical="center"/>
    </xf>
    <xf numFmtId="0" fontId="4" fillId="0" borderId="43" xfId="0" applyFont="1" applyBorder="1" applyAlignment="1">
      <alignment horizontal="center" vertical="center"/>
    </xf>
    <xf numFmtId="0" fontId="4" fillId="0" borderId="36" xfId="0" applyFont="1" applyBorder="1">
      <alignment vertical="center"/>
    </xf>
    <xf numFmtId="0" fontId="4" fillId="25" borderId="9" xfId="0" applyFont="1" applyFill="1" applyBorder="1">
      <alignment vertical="center"/>
    </xf>
    <xf numFmtId="0" fontId="4" fillId="25" borderId="12" xfId="0" applyFont="1" applyFill="1" applyBorder="1">
      <alignment vertical="center"/>
    </xf>
    <xf numFmtId="0" fontId="4" fillId="0" borderId="12" xfId="0" applyFont="1" applyBorder="1">
      <alignment vertical="center"/>
    </xf>
    <xf numFmtId="0" fontId="4" fillId="0" borderId="30" xfId="0" applyFont="1" applyBorder="1">
      <alignment vertical="center"/>
    </xf>
    <xf numFmtId="0" fontId="4" fillId="0" borderId="14" xfId="0" applyFont="1" applyBorder="1" applyAlignment="1">
      <alignment horizontal="center" vertical="center"/>
    </xf>
    <xf numFmtId="0" fontId="4" fillId="0" borderId="34" xfId="0" applyFont="1" applyBorder="1">
      <alignment vertical="center"/>
    </xf>
    <xf numFmtId="0" fontId="4" fillId="25" borderId="3" xfId="0" applyFont="1" applyFill="1" applyBorder="1">
      <alignment vertical="center"/>
    </xf>
    <xf numFmtId="0" fontId="4" fillId="25" borderId="2" xfId="0" applyFont="1" applyFill="1" applyBorder="1">
      <alignment vertical="center"/>
    </xf>
    <xf numFmtId="0" fontId="4" fillId="0" borderId="2" xfId="0" applyFont="1" applyBorder="1">
      <alignment vertical="center"/>
    </xf>
    <xf numFmtId="0" fontId="4" fillId="0" borderId="1" xfId="0" applyFont="1" applyBorder="1">
      <alignment vertical="center"/>
    </xf>
    <xf numFmtId="0" fontId="4" fillId="0" borderId="31" xfId="0" applyFont="1" applyFill="1" applyBorder="1" applyAlignment="1">
      <alignment horizontal="center" vertical="center"/>
    </xf>
    <xf numFmtId="0" fontId="4" fillId="0" borderId="44" xfId="0" applyFont="1" applyFill="1" applyBorder="1">
      <alignment vertical="center"/>
    </xf>
    <xf numFmtId="0" fontId="4" fillId="25" borderId="28" xfId="0" applyFont="1" applyFill="1" applyBorder="1">
      <alignment vertical="center"/>
    </xf>
    <xf numFmtId="0" fontId="4" fillId="25" borderId="29" xfId="0" applyFont="1" applyFill="1" applyBorder="1">
      <alignment vertical="center"/>
    </xf>
    <xf numFmtId="0" fontId="4" fillId="0" borderId="29" xfId="0" applyFont="1" applyBorder="1">
      <alignment vertical="center"/>
    </xf>
    <xf numFmtId="0" fontId="4" fillId="0" borderId="13"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3" fillId="0" borderId="0" xfId="0" applyFont="1" applyBorder="1" applyAlignment="1">
      <alignment horizontal="center" vertical="center"/>
    </xf>
    <xf numFmtId="0" fontId="4" fillId="26" borderId="2" xfId="14" applyFont="1" applyFill="1" applyBorder="1" applyAlignment="1">
      <alignment vertical="center" wrapText="1"/>
    </xf>
    <xf numFmtId="0" fontId="4" fillId="26" borderId="4" xfId="14" applyFont="1" applyFill="1" applyBorder="1" applyAlignment="1">
      <alignment vertical="center" wrapText="1"/>
    </xf>
    <xf numFmtId="176" fontId="6" fillId="0" borderId="50" xfId="14" applyNumberFormat="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lignment vertical="center"/>
    </xf>
    <xf numFmtId="176" fontId="36" fillId="2" borderId="50" xfId="14" applyNumberFormat="1" applyFont="1" applyFill="1" applyBorder="1" applyAlignment="1">
      <alignment vertical="center" shrinkToFit="1"/>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39" fillId="25" borderId="39" xfId="0" applyFont="1" applyFill="1" applyBorder="1" applyAlignment="1">
      <alignment horizontal="center" vertical="center"/>
    </xf>
    <xf numFmtId="0" fontId="39" fillId="25" borderId="7" xfId="0" applyFont="1" applyFill="1" applyBorder="1" applyAlignment="1">
      <alignment horizontal="center" vertical="center"/>
    </xf>
    <xf numFmtId="0" fontId="39" fillId="2" borderId="7" xfId="0" applyFont="1" applyFill="1" applyBorder="1" applyAlignment="1">
      <alignment horizontal="center" vertical="center"/>
    </xf>
    <xf numFmtId="0" fontId="32" fillId="0" borderId="0" xfId="0" applyFont="1" applyAlignment="1">
      <alignment horizontal="center" vertical="center"/>
    </xf>
    <xf numFmtId="0" fontId="4" fillId="0" borderId="6" xfId="14" applyFont="1" applyBorder="1" applyAlignment="1">
      <alignment horizontal="left" vertical="center"/>
    </xf>
    <xf numFmtId="0" fontId="4" fillId="0" borderId="11" xfId="14" applyFont="1" applyBorder="1" applyAlignment="1">
      <alignment horizontal="left" vertical="center"/>
    </xf>
    <xf numFmtId="0" fontId="4" fillId="0" borderId="3" xfId="14"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39" fillId="2" borderId="40" xfId="0" applyFont="1" applyFill="1" applyBorder="1" applyAlignment="1">
      <alignment horizontal="center" vertical="center"/>
    </xf>
    <xf numFmtId="0" fontId="39" fillId="2" borderId="41" xfId="0" applyFont="1" applyFill="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10" fillId="0" borderId="0" xfId="0" applyFont="1" applyAlignment="1">
      <alignment horizontal="center" vertical="center"/>
    </xf>
    <xf numFmtId="0" fontId="40" fillId="0" borderId="2" xfId="15" applyFont="1" applyBorder="1" applyAlignment="1">
      <alignment horizontal="center" vertical="center"/>
    </xf>
    <xf numFmtId="0" fontId="4" fillId="0" borderId="17" xfId="0" applyFont="1" applyBorder="1" applyAlignment="1">
      <alignment horizontal="left" vertical="top" wrapText="1"/>
    </xf>
    <xf numFmtId="0" fontId="4" fillId="0" borderId="10" xfId="0" applyFont="1" applyBorder="1" applyAlignment="1">
      <alignment horizontal="left" vertical="top"/>
    </xf>
    <xf numFmtId="0" fontId="4" fillId="0" borderId="16" xfId="0" applyFont="1" applyBorder="1" applyAlignment="1">
      <alignment horizontal="left" vertical="top"/>
    </xf>
    <xf numFmtId="0" fontId="4" fillId="0" borderId="33" xfId="0" applyFont="1" applyBorder="1" applyAlignment="1">
      <alignment horizontal="left" vertical="top"/>
    </xf>
    <xf numFmtId="0" fontId="4" fillId="0" borderId="0" xfId="0" applyFont="1" applyBorder="1" applyAlignment="1">
      <alignment horizontal="left" vertical="top"/>
    </xf>
    <xf numFmtId="0" fontId="4" fillId="0" borderId="32"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horizontal="left" vertical="center"/>
    </xf>
    <xf numFmtId="20" fontId="4" fillId="0" borderId="8" xfId="0" applyNumberFormat="1" applyFont="1" applyBorder="1" applyAlignment="1">
      <alignment horizontal="center" vertical="center"/>
    </xf>
    <xf numFmtId="0" fontId="4" fillId="2" borderId="17" xfId="0" applyFont="1" applyFill="1" applyBorder="1" applyAlignment="1">
      <alignment horizontal="left" vertical="top" wrapText="1"/>
    </xf>
    <xf numFmtId="0" fontId="4" fillId="2" borderId="10" xfId="0" applyFont="1" applyFill="1" applyBorder="1" applyAlignment="1">
      <alignment horizontal="left" vertical="top"/>
    </xf>
    <xf numFmtId="0" fontId="4" fillId="2" borderId="16" xfId="0" applyFont="1" applyFill="1" applyBorder="1" applyAlignment="1">
      <alignment horizontal="left" vertical="top"/>
    </xf>
    <xf numFmtId="0" fontId="4" fillId="2" borderId="33" xfId="0" applyFont="1" applyFill="1" applyBorder="1" applyAlignment="1">
      <alignment horizontal="left" vertical="top"/>
    </xf>
    <xf numFmtId="0" fontId="4" fillId="2" borderId="0" xfId="0" applyFont="1" applyFill="1" applyBorder="1" applyAlignment="1">
      <alignment horizontal="left" vertical="top"/>
    </xf>
    <xf numFmtId="0" fontId="4" fillId="2" borderId="32" xfId="0" applyFont="1" applyFill="1" applyBorder="1" applyAlignment="1">
      <alignment horizontal="left" vertical="top"/>
    </xf>
    <xf numFmtId="0" fontId="4" fillId="2" borderId="15"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3" fillId="0" borderId="17" xfId="0" applyFont="1" applyBorder="1" applyAlignment="1">
      <alignment horizontal="left" vertical="top"/>
    </xf>
    <xf numFmtId="0" fontId="3" fillId="0" borderId="10" xfId="0" applyFont="1" applyBorder="1" applyAlignment="1">
      <alignment horizontal="left" vertical="top"/>
    </xf>
    <xf numFmtId="0" fontId="3" fillId="0" borderId="16" xfId="0" applyFont="1" applyBorder="1" applyAlignment="1">
      <alignment horizontal="left" vertical="top"/>
    </xf>
    <xf numFmtId="0" fontId="3" fillId="0" borderId="33" xfId="0" applyFont="1" applyBorder="1" applyAlignment="1">
      <alignment horizontal="left" vertical="top"/>
    </xf>
    <xf numFmtId="0" fontId="3" fillId="0" borderId="0" xfId="0" applyFont="1" applyBorder="1" applyAlignment="1">
      <alignment horizontal="left" vertical="top"/>
    </xf>
    <xf numFmtId="0" fontId="3" fillId="0" borderId="32" xfId="0" applyFont="1" applyBorder="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horizontal="center" vertical="center"/>
    </xf>
    <xf numFmtId="0" fontId="36" fillId="2" borderId="17" xfId="0" applyFont="1" applyFill="1" applyBorder="1" applyAlignment="1">
      <alignment horizontal="left" vertical="top" wrapText="1"/>
    </xf>
    <xf numFmtId="0" fontId="36" fillId="2" borderId="10" xfId="0" applyFont="1" applyFill="1" applyBorder="1" applyAlignment="1">
      <alignment horizontal="left" vertical="top"/>
    </xf>
    <xf numFmtId="0" fontId="36" fillId="2" borderId="16" xfId="0" applyFont="1" applyFill="1" applyBorder="1" applyAlignment="1">
      <alignment horizontal="left" vertical="top"/>
    </xf>
    <xf numFmtId="0" fontId="36" fillId="2" borderId="15" xfId="0" applyFont="1" applyFill="1" applyBorder="1" applyAlignment="1">
      <alignment horizontal="left" vertical="top"/>
    </xf>
    <xf numFmtId="0" fontId="36" fillId="2" borderId="8" xfId="0" applyFont="1" applyFill="1" applyBorder="1" applyAlignment="1">
      <alignment horizontal="left" vertical="top"/>
    </xf>
    <xf numFmtId="0" fontId="36" fillId="2" borderId="9" xfId="0" applyFont="1" applyFill="1" applyBorder="1" applyAlignment="1">
      <alignment horizontal="left" vertical="top"/>
    </xf>
    <xf numFmtId="0" fontId="36" fillId="2" borderId="33" xfId="0" applyFont="1" applyFill="1" applyBorder="1" applyAlignment="1">
      <alignment horizontal="left" vertical="top"/>
    </xf>
    <xf numFmtId="0" fontId="36" fillId="2" borderId="0" xfId="0" applyFont="1" applyFill="1" applyBorder="1" applyAlignment="1">
      <alignment horizontal="left" vertical="top"/>
    </xf>
    <xf numFmtId="0" fontId="36" fillId="2" borderId="32" xfId="0" applyFont="1" applyFill="1" applyBorder="1" applyAlignment="1">
      <alignment horizontal="left" vertical="top"/>
    </xf>
    <xf numFmtId="0" fontId="4" fillId="26" borderId="6" xfId="0" applyFont="1" applyFill="1" applyBorder="1" applyAlignment="1" applyProtection="1">
      <alignment vertical="center" wrapText="1"/>
    </xf>
    <xf numFmtId="0" fontId="4" fillId="26" borderId="11" xfId="0" applyFont="1" applyFill="1" applyBorder="1" applyAlignment="1" applyProtection="1">
      <alignment vertical="center" wrapText="1"/>
    </xf>
    <xf numFmtId="0" fontId="4" fillId="26" borderId="3" xfId="0" applyFont="1" applyFill="1" applyBorder="1" applyAlignment="1" applyProtection="1">
      <alignment vertical="center" wrapText="1"/>
    </xf>
    <xf numFmtId="0" fontId="36" fillId="26" borderId="53" xfId="14" applyFont="1" applyFill="1" applyBorder="1" applyAlignment="1">
      <alignment horizontal="center" vertical="center" wrapText="1"/>
    </xf>
    <xf numFmtId="0" fontId="36" fillId="26" borderId="8" xfId="14" applyFont="1" applyFill="1" applyBorder="1" applyAlignment="1">
      <alignment horizontal="center" vertical="center" wrapText="1"/>
    </xf>
    <xf numFmtId="0" fontId="36" fillId="26" borderId="9" xfId="14" applyFont="1" applyFill="1" applyBorder="1" applyAlignment="1">
      <alignment horizontal="center" vertical="center" wrapText="1"/>
    </xf>
    <xf numFmtId="0" fontId="36" fillId="26" borderId="54" xfId="14" applyFont="1" applyFill="1" applyBorder="1" applyAlignment="1">
      <alignment horizontal="center" vertical="center" wrapText="1"/>
    </xf>
    <xf numFmtId="0" fontId="36" fillId="26" borderId="55" xfId="14" applyFont="1" applyFill="1" applyBorder="1" applyAlignment="1">
      <alignment horizontal="center" vertical="center" wrapText="1"/>
    </xf>
    <xf numFmtId="0" fontId="36" fillId="26" borderId="56" xfId="14" applyFont="1" applyFill="1" applyBorder="1" applyAlignment="1">
      <alignment horizontal="center" vertical="center" wrapText="1"/>
    </xf>
    <xf numFmtId="0" fontId="4" fillId="26" borderId="6" xfId="14" applyFont="1" applyFill="1" applyBorder="1" applyAlignment="1">
      <alignment horizontal="center" vertical="center" wrapText="1"/>
    </xf>
    <xf numFmtId="0" fontId="4" fillId="26" borderId="11" xfId="14" applyFont="1" applyFill="1" applyBorder="1" applyAlignment="1">
      <alignment horizontal="center" vertical="center" wrapText="1"/>
    </xf>
    <xf numFmtId="0" fontId="4" fillId="26" borderId="3" xfId="14" applyFont="1" applyFill="1" applyBorder="1" applyAlignment="1">
      <alignment horizontal="center" vertical="center" wrapText="1"/>
    </xf>
    <xf numFmtId="0" fontId="36" fillId="26" borderId="51" xfId="14" applyFont="1" applyFill="1" applyBorder="1" applyAlignment="1">
      <alignment horizontal="center" vertical="center" wrapText="1"/>
    </xf>
    <xf numFmtId="0" fontId="36" fillId="26" borderId="52" xfId="14" applyFont="1" applyFill="1" applyBorder="1" applyAlignment="1">
      <alignment horizontal="center" vertical="center" wrapText="1"/>
    </xf>
    <xf numFmtId="0" fontId="36" fillId="26" borderId="39" xfId="14" applyFont="1" applyFill="1" applyBorder="1" applyAlignment="1">
      <alignment horizontal="center" vertical="center" wrapText="1"/>
    </xf>
    <xf numFmtId="0" fontId="36" fillId="26" borderId="15" xfId="14" applyFont="1" applyFill="1" applyBorder="1" applyAlignment="1">
      <alignment horizontal="center" vertical="center" wrapText="1"/>
    </xf>
    <xf numFmtId="0" fontId="4" fillId="26" borderId="46" xfId="0" applyFont="1" applyFill="1" applyBorder="1" applyAlignment="1" applyProtection="1">
      <alignment vertical="center" wrapText="1"/>
    </xf>
    <xf numFmtId="0" fontId="4" fillId="26" borderId="47" xfId="0" applyFont="1" applyFill="1" applyBorder="1" applyAlignment="1" applyProtection="1">
      <alignment vertical="center" wrapText="1"/>
    </xf>
    <xf numFmtId="0" fontId="4" fillId="26" borderId="5" xfId="0" applyFont="1" applyFill="1" applyBorder="1" applyAlignment="1" applyProtection="1">
      <alignment vertical="center" wrapText="1"/>
    </xf>
    <xf numFmtId="0" fontId="36" fillId="2" borderId="50" xfId="14" applyFont="1" applyFill="1" applyBorder="1" applyAlignment="1">
      <alignment horizontal="right" vertical="center" shrinkToFit="1"/>
    </xf>
    <xf numFmtId="0" fontId="6" fillId="0" borderId="50" xfId="14" applyBorder="1" applyAlignment="1">
      <alignment vertical="center" shrinkToFit="1"/>
    </xf>
    <xf numFmtId="0" fontId="4" fillId="26" borderId="6" xfId="0" applyFont="1" applyFill="1" applyBorder="1" applyAlignment="1">
      <alignment horizontal="center" vertical="center" wrapText="1"/>
    </xf>
    <xf numFmtId="0" fontId="4" fillId="26" borderId="3" xfId="0" applyFont="1" applyFill="1" applyBorder="1" applyAlignment="1">
      <alignment horizontal="center" vertical="center" wrapText="1"/>
    </xf>
    <xf numFmtId="0" fontId="36" fillId="0" borderId="2" xfId="14" applyFont="1" applyFill="1" applyBorder="1" applyAlignment="1">
      <alignment horizontal="center" vertical="center" shrinkToFit="1"/>
    </xf>
    <xf numFmtId="0" fontId="4" fillId="2" borderId="48" xfId="14" applyFont="1" applyFill="1" applyBorder="1" applyAlignment="1">
      <alignment vertical="center" wrapText="1"/>
    </xf>
    <xf numFmtId="0" fontId="4" fillId="2" borderId="49" xfId="14" applyFont="1" applyFill="1" applyBorder="1" applyAlignment="1">
      <alignment vertical="center" wrapText="1"/>
    </xf>
    <xf numFmtId="0" fontId="36" fillId="26" borderId="6" xfId="14" applyFont="1" applyFill="1" applyBorder="1" applyAlignment="1">
      <alignment horizontal="left" vertical="center" wrapText="1"/>
    </xf>
    <xf numFmtId="0" fontId="36" fillId="26" borderId="11" xfId="14" applyFont="1" applyFill="1" applyBorder="1" applyAlignment="1">
      <alignment horizontal="left" vertical="center" wrapText="1"/>
    </xf>
    <xf numFmtId="0" fontId="36" fillId="26" borderId="3" xfId="14" applyFont="1" applyFill="1" applyBorder="1" applyAlignment="1">
      <alignment horizontal="left" vertical="center" wrapText="1"/>
    </xf>
    <xf numFmtId="0" fontId="36" fillId="26" borderId="6" xfId="14" applyFont="1" applyFill="1" applyBorder="1" applyAlignment="1">
      <alignment horizontal="center" vertical="center" wrapText="1"/>
    </xf>
    <xf numFmtId="0" fontId="36" fillId="26" borderId="11" xfId="14" applyFont="1" applyFill="1" applyBorder="1" applyAlignment="1">
      <alignment horizontal="center" vertical="center" wrapText="1"/>
    </xf>
    <xf numFmtId="0" fontId="36" fillId="26" borderId="3" xfId="14" applyFont="1" applyFill="1" applyBorder="1" applyAlignment="1">
      <alignment horizontal="center" vertical="center" wrapText="1"/>
    </xf>
    <xf numFmtId="0" fontId="38" fillId="0" borderId="0" xfId="14" applyFont="1" applyFill="1" applyAlignment="1">
      <alignment horizontal="center" vertical="center"/>
    </xf>
    <xf numFmtId="0" fontId="4" fillId="26" borderId="6" xfId="0" applyFont="1" applyFill="1" applyBorder="1" applyAlignment="1" applyProtection="1">
      <alignment horizontal="left" vertical="center" wrapText="1"/>
    </xf>
    <xf numFmtId="0" fontId="4" fillId="26" borderId="11" xfId="0" applyFont="1" applyFill="1" applyBorder="1" applyAlignment="1" applyProtection="1">
      <alignment horizontal="left" vertical="center" wrapText="1"/>
    </xf>
    <xf numFmtId="0" fontId="4" fillId="26" borderId="3" xfId="0" applyFont="1" applyFill="1" applyBorder="1" applyAlignment="1" applyProtection="1">
      <alignment horizontal="left" vertical="center" wrapText="1"/>
    </xf>
    <xf numFmtId="0" fontId="36" fillId="2" borderId="0" xfId="14" applyFont="1" applyFill="1" applyAlignment="1">
      <alignment horizontal="center" vertical="center"/>
    </xf>
    <xf numFmtId="0" fontId="9" fillId="0" borderId="2" xfId="15" applyFill="1" applyBorder="1" applyAlignment="1">
      <alignment horizontal="center" vertical="center" shrinkToFit="1"/>
    </xf>
    <xf numFmtId="0" fontId="4" fillId="26" borderId="6" xfId="0" applyFont="1" applyFill="1" applyBorder="1" applyAlignment="1" applyProtection="1">
      <alignment vertical="center" shrinkToFit="1"/>
    </xf>
    <xf numFmtId="0" fontId="4" fillId="26" borderId="11" xfId="0" applyFont="1" applyFill="1" applyBorder="1" applyAlignment="1" applyProtection="1">
      <alignment vertical="center" shrinkToFit="1"/>
    </xf>
    <xf numFmtId="0" fontId="4" fillId="26" borderId="3" xfId="0" applyFont="1" applyFill="1" applyBorder="1" applyAlignment="1" applyProtection="1">
      <alignment vertical="center" shrinkToFit="1"/>
    </xf>
    <xf numFmtId="176" fontId="4" fillId="2" borderId="48" xfId="14" applyNumberFormat="1" applyFont="1" applyFill="1" applyBorder="1" applyAlignment="1">
      <alignment vertical="center" wrapText="1"/>
    </xf>
    <xf numFmtId="176" fontId="4" fillId="2" borderId="49" xfId="14" applyNumberFormat="1" applyFont="1" applyFill="1" applyBorder="1" applyAlignment="1">
      <alignment vertical="center" wrapText="1"/>
    </xf>
  </cellXfs>
  <cellStyles count="8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アクセント 1 2" xfId="35"/>
    <cellStyle name="アクセント 2 2" xfId="36"/>
    <cellStyle name="アクセント 3 2" xfId="37"/>
    <cellStyle name="アクセント 4 2" xfId="38"/>
    <cellStyle name="アクセント 5 2" xfId="39"/>
    <cellStyle name="アクセント 6 2" xfId="40"/>
    <cellStyle name="タイトル 2" xfId="41"/>
    <cellStyle name="チェック セル 2" xfId="42"/>
    <cellStyle name="どちらでもない 2" xfId="43"/>
    <cellStyle name="ハイパーリンク" xfId="15" builtinId="8"/>
    <cellStyle name="ハイパーリンク 2" xfId="60"/>
    <cellStyle name="ハイパーリンク 3" xfId="64"/>
    <cellStyle name="メモ 2" xfId="44"/>
    <cellStyle name="メモ 2 2" xfId="74"/>
    <cellStyle name="メモ 2 3" xfId="80"/>
    <cellStyle name="リンク セル 2" xfId="45"/>
    <cellStyle name="悪い 2" xfId="46"/>
    <cellStyle name="計算 2" xfId="47"/>
    <cellStyle name="計算 2 2" xfId="75"/>
    <cellStyle name="計算 2 3" xfId="76"/>
    <cellStyle name="警告文 2" xfId="48"/>
    <cellStyle name="桁区切り 2" xfId="2"/>
    <cellStyle name="桁区切り 2 2" xfId="3"/>
    <cellStyle name="桁区切り 2 3" xfId="4"/>
    <cellStyle name="桁区切り 2 4" xfId="62"/>
    <cellStyle name="桁区切り 2 5" xfId="63"/>
    <cellStyle name="桁区切り 2 6" xfId="66"/>
    <cellStyle name="桁区切り 2 7" xfId="69"/>
    <cellStyle name="桁区切り 2 8" xfId="58"/>
    <cellStyle name="桁区切り 3" xfId="5"/>
    <cellStyle name="桁区切り 4" xfId="6"/>
    <cellStyle name="桁区切り 5" xfId="1"/>
    <cellStyle name="桁区切り 5 2" xfId="67"/>
    <cellStyle name="桁区切り 5 3" xfId="70"/>
    <cellStyle name="桁区切り 6" xfId="61"/>
    <cellStyle name="見出し 1 2" xfId="49"/>
    <cellStyle name="見出し 2 2" xfId="50"/>
    <cellStyle name="見出し 3 2" xfId="51"/>
    <cellStyle name="見出し 4 2" xfId="52"/>
    <cellStyle name="集計 2" xfId="53"/>
    <cellStyle name="集計 2 2" xfId="77"/>
    <cellStyle name="集計 2 3" xfId="73"/>
    <cellStyle name="出力 2" xfId="54"/>
    <cellStyle name="出力 2 2" xfId="78"/>
    <cellStyle name="出力 2 3" xfId="72"/>
    <cellStyle name="説明文 2" xfId="55"/>
    <cellStyle name="通貨 2" xfId="7"/>
    <cellStyle name="通貨 3" xfId="81"/>
    <cellStyle name="入力 2" xfId="56"/>
    <cellStyle name="入力 2 2" xfId="79"/>
    <cellStyle name="入力 2 3" xfId="71"/>
    <cellStyle name="標準" xfId="0" builtinId="0"/>
    <cellStyle name="標準 2" xfId="8"/>
    <cellStyle name="標準 2 2" xfId="9"/>
    <cellStyle name="標準 2 2 2" xfId="10"/>
    <cellStyle name="標準 2 3" xfId="59"/>
    <cellStyle name="標準 3" xfId="11"/>
    <cellStyle name="標準 4" xfId="12"/>
    <cellStyle name="標準 5" xfId="13"/>
    <cellStyle name="標準 6" xfId="14"/>
    <cellStyle name="標準 6 2" xfId="65"/>
    <cellStyle name="標準 6 3" xfId="68"/>
    <cellStyle name="標準 7" xfId="16"/>
    <cellStyle name="良い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amamoto/Library/Containers/com.apple.mail/Data/Library/Mail%20Downloads/ED3738C3-901B-474B-A40A-C2F91650B5AF/JBA&amp;&#21271;&#20449;&#36234;ENDEAVOR/2018&#24180;&#24230;/DC/20180528,DC&#35336;&#30011;&#26360;&#22577;&#21578;&#26360;&#12539;&#26360;&#24335;&#12289;2017&#38263;&#37326;&#30476;DC&#22577;&#21578;/2018,DC&#35336;&#30011;&#26360;&#12539;&#23455;&#26045;&#22577;&#21578;&#26360;/2018DC&#27963;&#21205;&#12539;&#21454;&#25903;&#22577;&#21578;&#26360;&#12539;&#25903;&#20986;&#26126;&#32048;&#26360;&#12539;&#27963;&#21205;&#22577;&#21578;&#26360;ba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sheetData sheetId="1"/>
      <sheetData sheetId="2"/>
      <sheetData sheetId="3"/>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enzan@nagano-c.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N44"/>
  <sheetViews>
    <sheetView workbookViewId="0">
      <selection activeCell="C15" sqref="C15"/>
    </sheetView>
  </sheetViews>
  <sheetFormatPr baseColWidth="12" defaultColWidth="8.83203125" defaultRowHeight="18" x14ac:dyDescent="0"/>
  <cols>
    <col min="1" max="1" width="4.6640625" style="1" customWidth="1"/>
    <col min="2" max="2" width="12.1640625" style="1" customWidth="1"/>
    <col min="3" max="14" width="6" style="1" customWidth="1"/>
    <col min="15" max="16384" width="8.83203125" style="1"/>
  </cols>
  <sheetData>
    <row r="1" spans="1:14" ht="22.5" customHeight="1">
      <c r="A1" s="98" t="s">
        <v>82</v>
      </c>
      <c r="B1" s="98"/>
      <c r="C1" s="98"/>
      <c r="D1" s="98"/>
      <c r="E1" s="98"/>
      <c r="F1" s="98"/>
      <c r="G1" s="98"/>
      <c r="H1" s="98"/>
      <c r="I1" s="98"/>
      <c r="J1" s="98"/>
      <c r="K1" s="98"/>
      <c r="L1" s="98"/>
      <c r="M1" s="98"/>
      <c r="N1" s="98"/>
    </row>
    <row r="3" spans="1:14" ht="18" customHeight="1">
      <c r="G3" s="99" t="s">
        <v>0</v>
      </c>
      <c r="H3" s="100"/>
      <c r="I3" s="101"/>
      <c r="J3" s="111"/>
      <c r="K3" s="111"/>
      <c r="L3" s="111"/>
      <c r="M3" s="111"/>
      <c r="N3" s="111"/>
    </row>
    <row r="4" spans="1:14" ht="18" customHeight="1">
      <c r="G4" s="99" t="s">
        <v>1</v>
      </c>
      <c r="H4" s="100"/>
      <c r="I4" s="101"/>
      <c r="J4" s="111"/>
      <c r="K4" s="111"/>
      <c r="L4" s="111"/>
      <c r="M4" s="111"/>
      <c r="N4" s="111"/>
    </row>
    <row r="5" spans="1:14" ht="18" customHeight="1">
      <c r="G5" s="99" t="s">
        <v>2</v>
      </c>
      <c r="H5" s="100"/>
      <c r="I5" s="101"/>
      <c r="J5" s="111"/>
      <c r="K5" s="111"/>
      <c r="L5" s="111"/>
      <c r="M5" s="111"/>
      <c r="N5" s="111"/>
    </row>
    <row r="6" spans="1:14" ht="18" customHeight="1">
      <c r="G6" s="99" t="s">
        <v>3</v>
      </c>
      <c r="H6" s="100"/>
      <c r="I6" s="101"/>
      <c r="J6" s="111"/>
      <c r="K6" s="111"/>
      <c r="L6" s="111"/>
      <c r="M6" s="111"/>
      <c r="N6" s="111"/>
    </row>
    <row r="7" spans="1:14" ht="18" customHeight="1">
      <c r="G7" s="99" t="s">
        <v>4</v>
      </c>
      <c r="H7" s="100"/>
      <c r="I7" s="101"/>
      <c r="J7" s="111"/>
      <c r="K7" s="111"/>
      <c r="L7" s="111"/>
      <c r="M7" s="111"/>
      <c r="N7" s="111"/>
    </row>
    <row r="8" spans="1:14" ht="18" customHeight="1"/>
    <row r="9" spans="1:14" ht="23.25" customHeight="1" thickBot="1">
      <c r="A9" s="2" t="s">
        <v>18</v>
      </c>
      <c r="B9" s="1" t="s">
        <v>17</v>
      </c>
    </row>
    <row r="10" spans="1:14" ht="23.25" customHeight="1">
      <c r="A10" s="91"/>
      <c r="B10" s="93" t="s">
        <v>15</v>
      </c>
      <c r="C10" s="95" t="s">
        <v>6</v>
      </c>
      <c r="D10" s="96"/>
      <c r="E10" s="97" t="s">
        <v>7</v>
      </c>
      <c r="F10" s="97"/>
      <c r="G10" s="96" t="s">
        <v>8</v>
      </c>
      <c r="H10" s="96"/>
      <c r="I10" s="97" t="s">
        <v>9</v>
      </c>
      <c r="J10" s="97"/>
      <c r="K10" s="96" t="s">
        <v>10</v>
      </c>
      <c r="L10" s="96"/>
      <c r="M10" s="112" t="s">
        <v>11</v>
      </c>
      <c r="N10" s="113"/>
    </row>
    <row r="11" spans="1:14" ht="23.25" customHeight="1" thickBot="1">
      <c r="A11" s="92"/>
      <c r="B11" s="94"/>
      <c r="C11" s="59" t="s">
        <v>5</v>
      </c>
      <c r="D11" s="60" t="s">
        <v>24</v>
      </c>
      <c r="E11" s="61" t="s">
        <v>5</v>
      </c>
      <c r="F11" s="61" t="s">
        <v>24</v>
      </c>
      <c r="G11" s="60" t="s">
        <v>5</v>
      </c>
      <c r="H11" s="60" t="s">
        <v>24</v>
      </c>
      <c r="I11" s="61" t="s">
        <v>5</v>
      </c>
      <c r="J11" s="61" t="s">
        <v>24</v>
      </c>
      <c r="K11" s="60" t="s">
        <v>5</v>
      </c>
      <c r="L11" s="60" t="s">
        <v>24</v>
      </c>
      <c r="M11" s="61" t="s">
        <v>5</v>
      </c>
      <c r="N11" s="62" t="s">
        <v>24</v>
      </c>
    </row>
    <row r="12" spans="1:14" ht="23.25" customHeight="1" thickTop="1">
      <c r="A12" s="63">
        <v>1</v>
      </c>
      <c r="B12" s="64" t="s">
        <v>12</v>
      </c>
      <c r="C12" s="65"/>
      <c r="D12" s="66"/>
      <c r="E12" s="67"/>
      <c r="F12" s="67"/>
      <c r="G12" s="66"/>
      <c r="H12" s="66"/>
      <c r="I12" s="67"/>
      <c r="J12" s="67"/>
      <c r="K12" s="66"/>
      <c r="L12" s="66"/>
      <c r="M12" s="67"/>
      <c r="N12" s="68"/>
    </row>
    <row r="13" spans="1:14" ht="23.25" customHeight="1">
      <c r="A13" s="69">
        <v>2</v>
      </c>
      <c r="B13" s="70" t="s">
        <v>13</v>
      </c>
      <c r="C13" s="71"/>
      <c r="D13" s="72"/>
      <c r="E13" s="73"/>
      <c r="F13" s="73"/>
      <c r="G13" s="72"/>
      <c r="H13" s="72"/>
      <c r="I13" s="73"/>
      <c r="J13" s="73"/>
      <c r="K13" s="72"/>
      <c r="L13" s="72"/>
      <c r="M13" s="73"/>
      <c r="N13" s="74"/>
    </row>
    <row r="14" spans="1:14" ht="23.25" customHeight="1">
      <c r="A14" s="69">
        <v>3</v>
      </c>
      <c r="B14" s="70" t="s">
        <v>67</v>
      </c>
      <c r="C14" s="71"/>
      <c r="D14" s="72"/>
      <c r="E14" s="73"/>
      <c r="F14" s="73"/>
      <c r="G14" s="72"/>
      <c r="H14" s="72"/>
      <c r="I14" s="73"/>
      <c r="J14" s="73"/>
      <c r="K14" s="72"/>
      <c r="L14" s="72"/>
      <c r="M14" s="73"/>
      <c r="N14" s="74"/>
    </row>
    <row r="15" spans="1:14" ht="23.25" customHeight="1">
      <c r="A15" s="69">
        <v>4</v>
      </c>
      <c r="B15" s="70" t="s">
        <v>14</v>
      </c>
      <c r="C15" s="71"/>
      <c r="D15" s="72"/>
      <c r="E15" s="73"/>
      <c r="F15" s="73"/>
      <c r="G15" s="72"/>
      <c r="H15" s="72"/>
      <c r="I15" s="73"/>
      <c r="J15" s="73"/>
      <c r="K15" s="72"/>
      <c r="L15" s="72"/>
      <c r="M15" s="73"/>
      <c r="N15" s="74"/>
    </row>
    <row r="16" spans="1:14" ht="23.25" customHeight="1" thickBot="1">
      <c r="A16" s="75">
        <v>5</v>
      </c>
      <c r="B16" s="76" t="s">
        <v>16</v>
      </c>
      <c r="C16" s="77"/>
      <c r="D16" s="78"/>
      <c r="E16" s="79"/>
      <c r="F16" s="79"/>
      <c r="G16" s="78"/>
      <c r="H16" s="78"/>
      <c r="I16" s="79"/>
      <c r="J16" s="79"/>
      <c r="K16" s="78"/>
      <c r="L16" s="78"/>
      <c r="M16" s="79"/>
      <c r="N16" s="80"/>
    </row>
    <row r="17" spans="1:14" ht="18.75" customHeight="1" thickBot="1"/>
    <row r="18" spans="1:14" ht="22.5" customHeight="1" thickBot="1">
      <c r="A18" s="2" t="s">
        <v>78</v>
      </c>
      <c r="B18" s="1" t="s">
        <v>68</v>
      </c>
      <c r="G18" s="1" t="s">
        <v>69</v>
      </c>
      <c r="I18" s="1" t="s">
        <v>70</v>
      </c>
      <c r="M18" s="114"/>
      <c r="N18" s="115"/>
    </row>
    <row r="19" spans="1:14" ht="22.5" customHeight="1"/>
    <row r="20" spans="1:14" ht="22.5" customHeight="1">
      <c r="A20" s="2" t="s">
        <v>79</v>
      </c>
      <c r="B20" s="3" t="s">
        <v>20</v>
      </c>
    </row>
    <row r="21" spans="1:14" ht="22.5" customHeight="1">
      <c r="B21" s="82" t="s">
        <v>71</v>
      </c>
      <c r="C21" s="109"/>
      <c r="D21" s="109"/>
      <c r="E21" s="82" t="s">
        <v>74</v>
      </c>
      <c r="F21" s="83"/>
      <c r="G21" s="82" t="s">
        <v>75</v>
      </c>
      <c r="H21" s="83"/>
      <c r="I21" s="82" t="s">
        <v>76</v>
      </c>
      <c r="J21" s="109"/>
      <c r="K21" s="109"/>
      <c r="L21" s="82" t="s">
        <v>77</v>
      </c>
      <c r="M21" s="109"/>
      <c r="N21" s="109"/>
    </row>
    <row r="22" spans="1:14" ht="22.5" customHeight="1">
      <c r="B22" s="82" t="s">
        <v>72</v>
      </c>
      <c r="C22" s="83"/>
      <c r="D22" s="83"/>
      <c r="E22" s="83"/>
      <c r="F22" s="83"/>
      <c r="G22" s="83"/>
      <c r="H22" s="83"/>
      <c r="I22" s="83"/>
      <c r="J22" s="83"/>
      <c r="K22" s="83"/>
      <c r="L22" s="82"/>
      <c r="M22" s="82"/>
      <c r="N22" s="82"/>
    </row>
    <row r="23" spans="1:14" ht="6.75" customHeight="1">
      <c r="B23" s="82"/>
      <c r="C23" s="82"/>
      <c r="D23" s="82"/>
      <c r="E23" s="82"/>
      <c r="F23" s="82"/>
      <c r="G23" s="82"/>
      <c r="H23" s="82"/>
      <c r="I23" s="82"/>
      <c r="J23" s="82"/>
      <c r="K23" s="82"/>
      <c r="L23" s="82"/>
      <c r="M23" s="82"/>
      <c r="N23" s="82"/>
    </row>
    <row r="24" spans="1:14" ht="18.75" customHeight="1">
      <c r="B24" s="82" t="s">
        <v>73</v>
      </c>
      <c r="C24" s="102"/>
      <c r="D24" s="103"/>
      <c r="E24" s="103"/>
      <c r="F24" s="103"/>
      <c r="G24" s="103"/>
      <c r="H24" s="103"/>
      <c r="I24" s="103"/>
      <c r="J24" s="103"/>
      <c r="K24" s="103"/>
      <c r="L24" s="103"/>
      <c r="M24" s="103"/>
      <c r="N24" s="104"/>
    </row>
    <row r="25" spans="1:14" ht="18.75" customHeight="1">
      <c r="B25" s="82"/>
      <c r="C25" s="105"/>
      <c r="D25" s="106"/>
      <c r="E25" s="106"/>
      <c r="F25" s="106"/>
      <c r="G25" s="106"/>
      <c r="H25" s="106"/>
      <c r="I25" s="106"/>
      <c r="J25" s="106"/>
      <c r="K25" s="106"/>
      <c r="L25" s="106"/>
      <c r="M25" s="106"/>
      <c r="N25" s="107"/>
    </row>
    <row r="26" spans="1:14" ht="18.75" customHeight="1">
      <c r="B26" s="82"/>
      <c r="C26" s="105"/>
      <c r="D26" s="106"/>
      <c r="E26" s="106"/>
      <c r="F26" s="106"/>
      <c r="G26" s="106"/>
      <c r="H26" s="106"/>
      <c r="I26" s="106"/>
      <c r="J26" s="106"/>
      <c r="K26" s="106"/>
      <c r="L26" s="106"/>
      <c r="M26" s="106"/>
      <c r="N26" s="107"/>
    </row>
    <row r="27" spans="1:14" ht="18.75" customHeight="1">
      <c r="B27" s="82"/>
      <c r="C27" s="108"/>
      <c r="D27" s="109"/>
      <c r="E27" s="109"/>
      <c r="F27" s="109"/>
      <c r="G27" s="109"/>
      <c r="H27" s="109"/>
      <c r="I27" s="109"/>
      <c r="J27" s="109"/>
      <c r="K27" s="109"/>
      <c r="L27" s="109"/>
      <c r="M27" s="109"/>
      <c r="N27" s="110"/>
    </row>
    <row r="28" spans="1:14" ht="15" customHeight="1">
      <c r="B28" s="82"/>
      <c r="C28" s="82"/>
      <c r="D28" s="82"/>
      <c r="E28" s="82"/>
      <c r="F28" s="82"/>
      <c r="G28" s="82"/>
      <c r="H28" s="82"/>
      <c r="I28" s="82"/>
      <c r="J28" s="82"/>
      <c r="K28" s="82"/>
      <c r="L28" s="82"/>
      <c r="M28" s="82"/>
      <c r="N28" s="82"/>
    </row>
    <row r="29" spans="1:14" ht="18.75" customHeight="1">
      <c r="A29" s="2" t="s">
        <v>80</v>
      </c>
      <c r="B29" s="3" t="s">
        <v>22</v>
      </c>
    </row>
    <row r="30" spans="1:14" ht="18.75" customHeight="1">
      <c r="B30" s="102"/>
      <c r="C30" s="103"/>
      <c r="D30" s="103"/>
      <c r="E30" s="103"/>
      <c r="F30" s="103"/>
      <c r="G30" s="103"/>
      <c r="H30" s="103"/>
      <c r="I30" s="103"/>
      <c r="J30" s="103"/>
      <c r="K30" s="103"/>
      <c r="L30" s="103"/>
      <c r="M30" s="103"/>
      <c r="N30" s="104"/>
    </row>
    <row r="31" spans="1:14" ht="18.75" customHeight="1">
      <c r="B31" s="105"/>
      <c r="C31" s="106"/>
      <c r="D31" s="106"/>
      <c r="E31" s="106"/>
      <c r="F31" s="106"/>
      <c r="G31" s="106"/>
      <c r="H31" s="106"/>
      <c r="I31" s="106"/>
      <c r="J31" s="106"/>
      <c r="K31" s="106"/>
      <c r="L31" s="106"/>
      <c r="M31" s="106"/>
      <c r="N31" s="107"/>
    </row>
    <row r="32" spans="1:14" ht="18.75" customHeight="1">
      <c r="B32" s="105"/>
      <c r="C32" s="106"/>
      <c r="D32" s="106"/>
      <c r="E32" s="106"/>
      <c r="F32" s="106"/>
      <c r="G32" s="106"/>
      <c r="H32" s="106"/>
      <c r="I32" s="106"/>
      <c r="J32" s="106"/>
      <c r="K32" s="106"/>
      <c r="L32" s="106"/>
      <c r="M32" s="106"/>
      <c r="N32" s="107"/>
    </row>
    <row r="33" spans="1:14" ht="18.75" customHeight="1">
      <c r="B33" s="105"/>
      <c r="C33" s="106"/>
      <c r="D33" s="106"/>
      <c r="E33" s="106"/>
      <c r="F33" s="106"/>
      <c r="G33" s="106"/>
      <c r="H33" s="106"/>
      <c r="I33" s="106"/>
      <c r="J33" s="106"/>
      <c r="K33" s="106"/>
      <c r="L33" s="106"/>
      <c r="M33" s="106"/>
      <c r="N33" s="107"/>
    </row>
    <row r="34" spans="1:14" ht="18.75" customHeight="1">
      <c r="B34" s="108"/>
      <c r="C34" s="109"/>
      <c r="D34" s="109"/>
      <c r="E34" s="109"/>
      <c r="F34" s="109"/>
      <c r="G34" s="109"/>
      <c r="H34" s="109"/>
      <c r="I34" s="109"/>
      <c r="J34" s="109"/>
      <c r="K34" s="109"/>
      <c r="L34" s="109"/>
      <c r="M34" s="109"/>
      <c r="N34" s="110"/>
    </row>
    <row r="35" spans="1:14" ht="18.75" customHeight="1"/>
    <row r="36" spans="1:14" ht="18.75" customHeight="1">
      <c r="A36" s="2" t="s">
        <v>81</v>
      </c>
      <c r="B36" s="3" t="s">
        <v>38</v>
      </c>
    </row>
    <row r="37" spans="1:14" ht="18.75" customHeight="1">
      <c r="B37" s="102"/>
      <c r="C37" s="103"/>
      <c r="D37" s="103"/>
      <c r="E37" s="103"/>
      <c r="F37" s="103"/>
      <c r="G37" s="103"/>
      <c r="H37" s="103"/>
      <c r="I37" s="103"/>
      <c r="J37" s="103"/>
      <c r="K37" s="103"/>
      <c r="L37" s="103"/>
      <c r="M37" s="103"/>
      <c r="N37" s="104"/>
    </row>
    <row r="38" spans="1:14" ht="18.75" customHeight="1">
      <c r="B38" s="105"/>
      <c r="C38" s="106"/>
      <c r="D38" s="106"/>
      <c r="E38" s="106"/>
      <c r="F38" s="106"/>
      <c r="G38" s="106"/>
      <c r="H38" s="106"/>
      <c r="I38" s="106"/>
      <c r="J38" s="106"/>
      <c r="K38" s="106"/>
      <c r="L38" s="106"/>
      <c r="M38" s="106"/>
      <c r="N38" s="107"/>
    </row>
    <row r="39" spans="1:14" ht="18.75" customHeight="1">
      <c r="B39" s="105"/>
      <c r="C39" s="106"/>
      <c r="D39" s="106"/>
      <c r="E39" s="106"/>
      <c r="F39" s="106"/>
      <c r="G39" s="106"/>
      <c r="H39" s="106"/>
      <c r="I39" s="106"/>
      <c r="J39" s="106"/>
      <c r="K39" s="106"/>
      <c r="L39" s="106"/>
      <c r="M39" s="106"/>
      <c r="N39" s="107"/>
    </row>
    <row r="40" spans="1:14" ht="18.75" customHeight="1">
      <c r="B40" s="105"/>
      <c r="C40" s="106"/>
      <c r="D40" s="106"/>
      <c r="E40" s="106"/>
      <c r="F40" s="106"/>
      <c r="G40" s="106"/>
      <c r="H40" s="106"/>
      <c r="I40" s="106"/>
      <c r="J40" s="106"/>
      <c r="K40" s="106"/>
      <c r="L40" s="106"/>
      <c r="M40" s="106"/>
      <c r="N40" s="107"/>
    </row>
    <row r="41" spans="1:14" ht="18.75" customHeight="1">
      <c r="B41" s="108"/>
      <c r="C41" s="109"/>
      <c r="D41" s="109"/>
      <c r="E41" s="109"/>
      <c r="F41" s="109"/>
      <c r="G41" s="109"/>
      <c r="H41" s="109"/>
      <c r="I41" s="109"/>
      <c r="J41" s="109"/>
      <c r="K41" s="109"/>
      <c r="L41" s="109"/>
      <c r="M41" s="109"/>
      <c r="N41" s="110"/>
    </row>
    <row r="42" spans="1:14" ht="18.75" customHeight="1"/>
    <row r="43" spans="1:14" ht="18.75" customHeight="1"/>
    <row r="44" spans="1:14" ht="18.75" customHeight="1"/>
  </sheetData>
  <mergeCells count="26">
    <mergeCell ref="B30:N34"/>
    <mergeCell ref="B37:N41"/>
    <mergeCell ref="G7:I7"/>
    <mergeCell ref="J3:N3"/>
    <mergeCell ref="J4:N4"/>
    <mergeCell ref="J5:N5"/>
    <mergeCell ref="J6:N6"/>
    <mergeCell ref="J7:N7"/>
    <mergeCell ref="M10:N10"/>
    <mergeCell ref="K10:L10"/>
    <mergeCell ref="I10:J10"/>
    <mergeCell ref="M18:N18"/>
    <mergeCell ref="C21:D21"/>
    <mergeCell ref="J21:K21"/>
    <mergeCell ref="M21:N21"/>
    <mergeCell ref="C24:N27"/>
    <mergeCell ref="A1:N1"/>
    <mergeCell ref="G3:I3"/>
    <mergeCell ref="G4:I4"/>
    <mergeCell ref="G5:I5"/>
    <mergeCell ref="G6:I6"/>
    <mergeCell ref="A10:A11"/>
    <mergeCell ref="B10:B11"/>
    <mergeCell ref="C10:D10"/>
    <mergeCell ref="E10:F10"/>
    <mergeCell ref="G10:H10"/>
  </mergeCells>
  <phoneticPr fontId="2"/>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N45"/>
  <sheetViews>
    <sheetView workbookViewId="0">
      <selection activeCell="D46" sqref="D46"/>
    </sheetView>
  </sheetViews>
  <sheetFormatPr baseColWidth="12" defaultColWidth="8.83203125" defaultRowHeight="18" x14ac:dyDescent="0"/>
  <cols>
    <col min="1" max="1" width="4.6640625" style="1" customWidth="1"/>
    <col min="2" max="2" width="12.1640625" style="1" customWidth="1"/>
    <col min="3" max="14" width="6" style="1" customWidth="1"/>
    <col min="15" max="16384" width="8.83203125" style="1"/>
  </cols>
  <sheetData>
    <row r="1" spans="1:14" ht="22.5" customHeight="1">
      <c r="A1" s="116" t="s">
        <v>82</v>
      </c>
      <c r="B1" s="116"/>
      <c r="C1" s="116"/>
      <c r="D1" s="116"/>
      <c r="E1" s="116"/>
      <c r="F1" s="116"/>
      <c r="G1" s="116"/>
      <c r="H1" s="116"/>
      <c r="I1" s="116"/>
      <c r="J1" s="116"/>
      <c r="K1" s="116"/>
      <c r="L1" s="116"/>
      <c r="M1" s="116"/>
      <c r="N1" s="116"/>
    </row>
    <row r="3" spans="1:14" ht="18" customHeight="1">
      <c r="G3" s="99" t="s">
        <v>26</v>
      </c>
      <c r="H3" s="100"/>
      <c r="I3" s="101"/>
      <c r="J3" s="111" t="s">
        <v>25</v>
      </c>
      <c r="K3" s="111"/>
      <c r="L3" s="111"/>
      <c r="M3" s="111"/>
      <c r="N3" s="111"/>
    </row>
    <row r="4" spans="1:14" ht="18" customHeight="1">
      <c r="G4" s="99" t="s">
        <v>1</v>
      </c>
      <c r="H4" s="100"/>
      <c r="I4" s="101"/>
      <c r="J4" s="111" t="s">
        <v>27</v>
      </c>
      <c r="K4" s="111"/>
      <c r="L4" s="111"/>
      <c r="M4" s="111"/>
      <c r="N4" s="111"/>
    </row>
    <row r="5" spans="1:14" ht="18" customHeight="1">
      <c r="G5" s="99" t="s">
        <v>2</v>
      </c>
      <c r="H5" s="100"/>
      <c r="I5" s="101"/>
      <c r="J5" s="111" t="s">
        <v>28</v>
      </c>
      <c r="K5" s="111"/>
      <c r="L5" s="111"/>
      <c r="M5" s="111"/>
      <c r="N5" s="111"/>
    </row>
    <row r="6" spans="1:14" ht="18" customHeight="1">
      <c r="G6" s="99" t="s">
        <v>3</v>
      </c>
      <c r="H6" s="100"/>
      <c r="I6" s="101"/>
      <c r="J6" s="111" t="s">
        <v>30</v>
      </c>
      <c r="K6" s="111"/>
      <c r="L6" s="111"/>
      <c r="M6" s="111"/>
      <c r="N6" s="111"/>
    </row>
    <row r="7" spans="1:14" ht="18" customHeight="1">
      <c r="G7" s="99" t="s">
        <v>4</v>
      </c>
      <c r="H7" s="100"/>
      <c r="I7" s="101"/>
      <c r="J7" s="117" t="s">
        <v>32</v>
      </c>
      <c r="K7" s="111"/>
      <c r="L7" s="111"/>
      <c r="M7" s="111"/>
      <c r="N7" s="111"/>
    </row>
    <row r="8" spans="1:14" ht="18" customHeight="1"/>
    <row r="9" spans="1:14" ht="21.75" customHeight="1" thickBot="1">
      <c r="A9" s="2" t="s">
        <v>18</v>
      </c>
      <c r="B9" s="1" t="s">
        <v>17</v>
      </c>
    </row>
    <row r="10" spans="1:14" ht="21.75" customHeight="1">
      <c r="A10" s="91"/>
      <c r="B10" s="93" t="s">
        <v>15</v>
      </c>
      <c r="C10" s="95" t="s">
        <v>6</v>
      </c>
      <c r="D10" s="96"/>
      <c r="E10" s="97" t="s">
        <v>7</v>
      </c>
      <c r="F10" s="97"/>
      <c r="G10" s="96" t="s">
        <v>8</v>
      </c>
      <c r="H10" s="96"/>
      <c r="I10" s="97" t="s">
        <v>9</v>
      </c>
      <c r="J10" s="97"/>
      <c r="K10" s="96" t="s">
        <v>10</v>
      </c>
      <c r="L10" s="96"/>
      <c r="M10" s="112" t="s">
        <v>11</v>
      </c>
      <c r="N10" s="113"/>
    </row>
    <row r="11" spans="1:14" ht="21.75" customHeight="1" thickBot="1">
      <c r="A11" s="92"/>
      <c r="B11" s="94"/>
      <c r="C11" s="59" t="s">
        <v>5</v>
      </c>
      <c r="D11" s="60" t="s">
        <v>24</v>
      </c>
      <c r="E11" s="61" t="s">
        <v>5</v>
      </c>
      <c r="F11" s="61" t="s">
        <v>24</v>
      </c>
      <c r="G11" s="60" t="s">
        <v>5</v>
      </c>
      <c r="H11" s="60" t="s">
        <v>24</v>
      </c>
      <c r="I11" s="61" t="s">
        <v>5</v>
      </c>
      <c r="J11" s="61" t="s">
        <v>24</v>
      </c>
      <c r="K11" s="60" t="s">
        <v>5</v>
      </c>
      <c r="L11" s="60" t="s">
        <v>24</v>
      </c>
      <c r="M11" s="61" t="s">
        <v>5</v>
      </c>
      <c r="N11" s="62" t="s">
        <v>24</v>
      </c>
    </row>
    <row r="12" spans="1:14" ht="21.75" customHeight="1" thickTop="1">
      <c r="A12" s="63">
        <v>1</v>
      </c>
      <c r="B12" s="64" t="s">
        <v>12</v>
      </c>
      <c r="C12" s="65">
        <v>4</v>
      </c>
      <c r="D12" s="66">
        <v>1</v>
      </c>
      <c r="E12" s="67">
        <v>4</v>
      </c>
      <c r="F12" s="67">
        <v>1</v>
      </c>
      <c r="G12" s="66">
        <v>4</v>
      </c>
      <c r="H12" s="66">
        <v>1</v>
      </c>
      <c r="I12" s="67">
        <v>4</v>
      </c>
      <c r="J12" s="67">
        <v>1</v>
      </c>
      <c r="K12" s="66"/>
      <c r="L12" s="66"/>
      <c r="M12" s="67">
        <v>0</v>
      </c>
      <c r="N12" s="68">
        <v>1</v>
      </c>
    </row>
    <row r="13" spans="1:14" ht="21.75" customHeight="1">
      <c r="A13" s="69">
        <v>2</v>
      </c>
      <c r="B13" s="70" t="s">
        <v>13</v>
      </c>
      <c r="C13" s="71">
        <v>10</v>
      </c>
      <c r="D13" s="72">
        <v>3</v>
      </c>
      <c r="E13" s="73">
        <v>10</v>
      </c>
      <c r="F13" s="73">
        <v>9</v>
      </c>
      <c r="G13" s="72">
        <v>10</v>
      </c>
      <c r="H13" s="72">
        <v>10</v>
      </c>
      <c r="I13" s="73">
        <v>10</v>
      </c>
      <c r="J13" s="73">
        <v>10</v>
      </c>
      <c r="K13" s="72"/>
      <c r="L13" s="72"/>
      <c r="M13" s="73">
        <v>0</v>
      </c>
      <c r="N13" s="74">
        <v>8</v>
      </c>
    </row>
    <row r="14" spans="1:14" ht="21.75" customHeight="1">
      <c r="A14" s="69">
        <v>3</v>
      </c>
      <c r="B14" s="70" t="s">
        <v>67</v>
      </c>
      <c r="C14" s="71">
        <v>850</v>
      </c>
      <c r="D14" s="72">
        <v>850</v>
      </c>
      <c r="E14" s="73">
        <v>850</v>
      </c>
      <c r="F14" s="73">
        <v>850</v>
      </c>
      <c r="G14" s="72">
        <v>850</v>
      </c>
      <c r="H14" s="72">
        <v>850</v>
      </c>
      <c r="I14" s="73">
        <v>850</v>
      </c>
      <c r="J14" s="73">
        <v>850</v>
      </c>
      <c r="K14" s="72"/>
      <c r="L14" s="72"/>
      <c r="M14" s="73">
        <v>0</v>
      </c>
      <c r="N14" s="74">
        <v>1200</v>
      </c>
    </row>
    <row r="15" spans="1:14" ht="21.75" customHeight="1">
      <c r="A15" s="69">
        <v>4</v>
      </c>
      <c r="B15" s="70" t="s">
        <v>14</v>
      </c>
      <c r="C15" s="71">
        <v>24</v>
      </c>
      <c r="D15" s="72">
        <v>6</v>
      </c>
      <c r="E15" s="73">
        <v>24</v>
      </c>
      <c r="F15" s="73">
        <v>10</v>
      </c>
      <c r="G15" s="72">
        <v>24</v>
      </c>
      <c r="H15" s="72">
        <v>6</v>
      </c>
      <c r="I15" s="73">
        <v>24</v>
      </c>
      <c r="J15" s="73">
        <v>6</v>
      </c>
      <c r="K15" s="72"/>
      <c r="L15" s="72"/>
      <c r="M15" s="73">
        <v>0</v>
      </c>
      <c r="N15" s="74">
        <v>6</v>
      </c>
    </row>
    <row r="16" spans="1:14" ht="21.75" customHeight="1" thickBot="1">
      <c r="A16" s="75">
        <v>5</v>
      </c>
      <c r="B16" s="76" t="s">
        <v>16</v>
      </c>
      <c r="C16" s="77">
        <v>160</v>
      </c>
      <c r="D16" s="78">
        <v>40</v>
      </c>
      <c r="E16" s="79">
        <v>160</v>
      </c>
      <c r="F16" s="79">
        <v>60</v>
      </c>
      <c r="G16" s="78">
        <v>160</v>
      </c>
      <c r="H16" s="78">
        <v>40</v>
      </c>
      <c r="I16" s="79">
        <v>160</v>
      </c>
      <c r="J16" s="79">
        <v>40</v>
      </c>
      <c r="K16" s="78"/>
      <c r="L16" s="78"/>
      <c r="M16" s="79">
        <v>0</v>
      </c>
      <c r="N16" s="80">
        <v>40</v>
      </c>
    </row>
    <row r="17" spans="1:14" ht="18.75" customHeight="1" thickBot="1"/>
    <row r="18" spans="1:14" ht="22.5" customHeight="1" thickBot="1">
      <c r="A18" s="2" t="s">
        <v>19</v>
      </c>
      <c r="B18" s="1" t="s">
        <v>68</v>
      </c>
      <c r="G18" s="1" t="s">
        <v>69</v>
      </c>
      <c r="I18" s="1" t="s">
        <v>70</v>
      </c>
      <c r="M18" s="114">
        <v>1</v>
      </c>
      <c r="N18" s="115"/>
    </row>
    <row r="19" spans="1:14" ht="18.75" customHeight="1"/>
    <row r="20" spans="1:14" ht="22.5" customHeight="1">
      <c r="A20" s="2" t="s">
        <v>21</v>
      </c>
      <c r="B20" s="3" t="s">
        <v>20</v>
      </c>
    </row>
    <row r="21" spans="1:14" ht="22.5" customHeight="1">
      <c r="B21" s="82" t="s">
        <v>71</v>
      </c>
      <c r="C21" s="109">
        <v>2019</v>
      </c>
      <c r="D21" s="109"/>
      <c r="E21" s="82" t="s">
        <v>74</v>
      </c>
      <c r="F21" s="83">
        <v>3</v>
      </c>
      <c r="G21" s="82" t="s">
        <v>75</v>
      </c>
      <c r="H21" s="83">
        <v>31</v>
      </c>
      <c r="I21" s="82" t="s">
        <v>76</v>
      </c>
      <c r="J21" s="128">
        <v>0.375</v>
      </c>
      <c r="K21" s="109"/>
      <c r="L21" s="82" t="s">
        <v>77</v>
      </c>
      <c r="M21" s="128">
        <v>0.6875</v>
      </c>
      <c r="N21" s="109"/>
    </row>
    <row r="22" spans="1:14" ht="22.5" customHeight="1">
      <c r="B22" s="82" t="s">
        <v>72</v>
      </c>
      <c r="C22" s="127" t="s">
        <v>106</v>
      </c>
      <c r="D22" s="127"/>
      <c r="E22" s="127"/>
      <c r="F22" s="127"/>
      <c r="G22" s="127"/>
      <c r="H22" s="127"/>
      <c r="I22" s="127"/>
      <c r="J22" s="127"/>
      <c r="K22" s="127"/>
      <c r="L22" s="82"/>
      <c r="M22" s="82"/>
      <c r="N22" s="82"/>
    </row>
    <row r="23" spans="1:14" ht="6.75" customHeight="1">
      <c r="B23" s="82"/>
      <c r="C23" s="82"/>
      <c r="D23" s="82"/>
      <c r="E23" s="82"/>
      <c r="F23" s="82"/>
      <c r="G23" s="82"/>
      <c r="H23" s="82"/>
      <c r="I23" s="82"/>
      <c r="J23" s="82"/>
      <c r="K23" s="82"/>
      <c r="L23" s="82"/>
      <c r="M23" s="82"/>
      <c r="N23" s="82"/>
    </row>
    <row r="24" spans="1:14" ht="18.75" customHeight="1">
      <c r="B24" s="82" t="s">
        <v>73</v>
      </c>
      <c r="C24" s="118" t="s">
        <v>107</v>
      </c>
      <c r="D24" s="119"/>
      <c r="E24" s="119"/>
      <c r="F24" s="119"/>
      <c r="G24" s="119"/>
      <c r="H24" s="119"/>
      <c r="I24" s="119"/>
      <c r="J24" s="119"/>
      <c r="K24" s="119"/>
      <c r="L24" s="119"/>
      <c r="M24" s="119"/>
      <c r="N24" s="120"/>
    </row>
    <row r="25" spans="1:14" ht="27" customHeight="1">
      <c r="B25" s="82"/>
      <c r="C25" s="121"/>
      <c r="D25" s="122"/>
      <c r="E25" s="122"/>
      <c r="F25" s="122"/>
      <c r="G25" s="122"/>
      <c r="H25" s="122"/>
      <c r="I25" s="122"/>
      <c r="J25" s="122"/>
      <c r="K25" s="122"/>
      <c r="L25" s="122"/>
      <c r="M25" s="122"/>
      <c r="N25" s="123"/>
    </row>
    <row r="26" spans="1:14" ht="18.75" customHeight="1">
      <c r="B26" s="82"/>
      <c r="C26" s="121"/>
      <c r="D26" s="122"/>
      <c r="E26" s="122"/>
      <c r="F26" s="122"/>
      <c r="G26" s="122"/>
      <c r="H26" s="122"/>
      <c r="I26" s="122"/>
      <c r="J26" s="122"/>
      <c r="K26" s="122"/>
      <c r="L26" s="122"/>
      <c r="M26" s="122"/>
      <c r="N26" s="123"/>
    </row>
    <row r="27" spans="1:14" ht="18.75" customHeight="1">
      <c r="B27" s="82"/>
      <c r="C27" s="124"/>
      <c r="D27" s="125"/>
      <c r="E27" s="125"/>
      <c r="F27" s="125"/>
      <c r="G27" s="125"/>
      <c r="H27" s="125"/>
      <c r="I27" s="125"/>
      <c r="J27" s="125"/>
      <c r="K27" s="125"/>
      <c r="L27" s="125"/>
      <c r="M27" s="125"/>
      <c r="N27" s="126"/>
    </row>
    <row r="28" spans="1:14" ht="18.75" customHeight="1"/>
    <row r="29" spans="1:14" ht="18.75" customHeight="1">
      <c r="A29" s="2" t="s">
        <v>23</v>
      </c>
      <c r="B29" s="3" t="s">
        <v>22</v>
      </c>
    </row>
    <row r="30" spans="1:14" ht="18.75" customHeight="1">
      <c r="B30" s="129" t="s">
        <v>112</v>
      </c>
      <c r="C30" s="130"/>
      <c r="D30" s="130"/>
      <c r="E30" s="130"/>
      <c r="F30" s="130"/>
      <c r="G30" s="130"/>
      <c r="H30" s="130"/>
      <c r="I30" s="130"/>
      <c r="J30" s="130"/>
      <c r="K30" s="130"/>
      <c r="L30" s="130"/>
      <c r="M30" s="130"/>
      <c r="N30" s="131"/>
    </row>
    <row r="31" spans="1:14" ht="18.75" customHeight="1">
      <c r="B31" s="132"/>
      <c r="C31" s="133"/>
      <c r="D31" s="133"/>
      <c r="E31" s="133"/>
      <c r="F31" s="133"/>
      <c r="G31" s="133"/>
      <c r="H31" s="133"/>
      <c r="I31" s="133"/>
      <c r="J31" s="133"/>
      <c r="K31" s="133"/>
      <c r="L31" s="133"/>
      <c r="M31" s="133"/>
      <c r="N31" s="134"/>
    </row>
    <row r="32" spans="1:14" ht="18.75" customHeight="1">
      <c r="B32" s="132"/>
      <c r="C32" s="133"/>
      <c r="D32" s="133"/>
      <c r="E32" s="133"/>
      <c r="F32" s="133"/>
      <c r="G32" s="133"/>
      <c r="H32" s="133"/>
      <c r="I32" s="133"/>
      <c r="J32" s="133"/>
      <c r="K32" s="133"/>
      <c r="L32" s="133"/>
      <c r="M32" s="133"/>
      <c r="N32" s="134"/>
    </row>
    <row r="33" spans="1:14" ht="24" customHeight="1">
      <c r="B33" s="132"/>
      <c r="C33" s="133"/>
      <c r="D33" s="133"/>
      <c r="E33" s="133"/>
      <c r="F33" s="133"/>
      <c r="G33" s="133"/>
      <c r="H33" s="133"/>
      <c r="I33" s="133"/>
      <c r="J33" s="133"/>
      <c r="K33" s="133"/>
      <c r="L33" s="133"/>
      <c r="M33" s="133"/>
      <c r="N33" s="134"/>
    </row>
    <row r="34" spans="1:14" ht="18.75" customHeight="1">
      <c r="B34" s="132"/>
      <c r="C34" s="133"/>
      <c r="D34" s="133"/>
      <c r="E34" s="133"/>
      <c r="F34" s="133"/>
      <c r="G34" s="133"/>
      <c r="H34" s="133"/>
      <c r="I34" s="133"/>
      <c r="J34" s="133"/>
      <c r="K34" s="133"/>
      <c r="L34" s="133"/>
      <c r="M34" s="133"/>
      <c r="N34" s="134"/>
    </row>
    <row r="35" spans="1:14" ht="18.75" customHeight="1">
      <c r="B35" s="135"/>
      <c r="C35" s="136"/>
      <c r="D35" s="136"/>
      <c r="E35" s="136"/>
      <c r="F35" s="136"/>
      <c r="G35" s="136"/>
      <c r="H35" s="136"/>
      <c r="I35" s="136"/>
      <c r="J35" s="136"/>
      <c r="K35" s="136"/>
      <c r="L35" s="136"/>
      <c r="M35" s="136"/>
      <c r="N35" s="137"/>
    </row>
    <row r="36" spans="1:14" ht="18.75" customHeight="1"/>
    <row r="37" spans="1:14" ht="18.75" customHeight="1">
      <c r="A37" s="2" t="s">
        <v>37</v>
      </c>
      <c r="B37" s="3" t="s">
        <v>38</v>
      </c>
    </row>
    <row r="38" spans="1:14" ht="18.75" customHeight="1">
      <c r="B38" s="129" t="s">
        <v>113</v>
      </c>
      <c r="C38" s="130"/>
      <c r="D38" s="130"/>
      <c r="E38" s="130"/>
      <c r="F38" s="130"/>
      <c r="G38" s="130"/>
      <c r="H38" s="130"/>
      <c r="I38" s="130"/>
      <c r="J38" s="130"/>
      <c r="K38" s="130"/>
      <c r="L38" s="130"/>
      <c r="M38" s="130"/>
      <c r="N38" s="131"/>
    </row>
    <row r="39" spans="1:14" ht="18.75" customHeight="1">
      <c r="B39" s="132"/>
      <c r="C39" s="133"/>
      <c r="D39" s="133"/>
      <c r="E39" s="133"/>
      <c r="F39" s="133"/>
      <c r="G39" s="133"/>
      <c r="H39" s="133"/>
      <c r="I39" s="133"/>
      <c r="J39" s="133"/>
      <c r="K39" s="133"/>
      <c r="L39" s="133"/>
      <c r="M39" s="133"/>
      <c r="N39" s="134"/>
    </row>
    <row r="40" spans="1:14" ht="18.75" customHeight="1">
      <c r="B40" s="132"/>
      <c r="C40" s="133"/>
      <c r="D40" s="133"/>
      <c r="E40" s="133"/>
      <c r="F40" s="133"/>
      <c r="G40" s="133"/>
      <c r="H40" s="133"/>
      <c r="I40" s="133"/>
      <c r="J40" s="133"/>
      <c r="K40" s="133"/>
      <c r="L40" s="133"/>
      <c r="M40" s="133"/>
      <c r="N40" s="134"/>
    </row>
    <row r="41" spans="1:14" ht="18.75" customHeight="1">
      <c r="B41" s="135"/>
      <c r="C41" s="136"/>
      <c r="D41" s="136"/>
      <c r="E41" s="136"/>
      <c r="F41" s="136"/>
      <c r="G41" s="136"/>
      <c r="H41" s="136"/>
      <c r="I41" s="136"/>
      <c r="J41" s="136"/>
      <c r="K41" s="136"/>
      <c r="L41" s="136"/>
      <c r="M41" s="136"/>
      <c r="N41" s="137"/>
    </row>
    <row r="42" spans="1:14" ht="18.75" customHeight="1"/>
    <row r="43" spans="1:14" ht="18.75" customHeight="1"/>
    <row r="45" spans="1:14" ht="22.5" customHeight="1"/>
  </sheetData>
  <mergeCells count="27">
    <mergeCell ref="B30:N35"/>
    <mergeCell ref="B38:N41"/>
    <mergeCell ref="C24:N27"/>
    <mergeCell ref="C22:K22"/>
    <mergeCell ref="M18:N18"/>
    <mergeCell ref="C21:D21"/>
    <mergeCell ref="J21:K21"/>
    <mergeCell ref="M21:N21"/>
    <mergeCell ref="G6:I6"/>
    <mergeCell ref="J6:N6"/>
    <mergeCell ref="G7:I7"/>
    <mergeCell ref="J7:N7"/>
    <mergeCell ref="I10:J10"/>
    <mergeCell ref="K10:L10"/>
    <mergeCell ref="M10:N10"/>
    <mergeCell ref="A10:A11"/>
    <mergeCell ref="B10:B11"/>
    <mergeCell ref="C10:D10"/>
    <mergeCell ref="E10:F10"/>
    <mergeCell ref="G10:H10"/>
    <mergeCell ref="G5:I5"/>
    <mergeCell ref="J5:N5"/>
    <mergeCell ref="A1:N1"/>
    <mergeCell ref="G3:I3"/>
    <mergeCell ref="J3:N3"/>
    <mergeCell ref="G4:I4"/>
    <mergeCell ref="J4:N4"/>
  </mergeCells>
  <phoneticPr fontId="2"/>
  <hyperlinks>
    <hyperlink ref="J7" r:id="rId1"/>
  </hyperlink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N46"/>
  <sheetViews>
    <sheetView topLeftCell="A22" workbookViewId="0">
      <selection activeCell="D7" sqref="D7"/>
    </sheetView>
  </sheetViews>
  <sheetFormatPr baseColWidth="12" defaultColWidth="8.83203125" defaultRowHeight="18" x14ac:dyDescent="0"/>
  <cols>
    <col min="1" max="1" width="4.6640625" style="1" customWidth="1"/>
    <col min="2" max="2" width="12.1640625" style="1" customWidth="1"/>
    <col min="3" max="14" width="6" style="1" customWidth="1"/>
    <col min="15" max="16384" width="8.83203125" style="1"/>
  </cols>
  <sheetData>
    <row r="1" spans="1:14" ht="22.5" customHeight="1">
      <c r="A1" s="98" t="s">
        <v>111</v>
      </c>
      <c r="B1" s="98"/>
      <c r="C1" s="98"/>
      <c r="D1" s="98"/>
      <c r="E1" s="98"/>
      <c r="F1" s="98"/>
      <c r="G1" s="98"/>
      <c r="H1" s="98"/>
      <c r="I1" s="98"/>
      <c r="J1" s="98"/>
      <c r="K1" s="98"/>
      <c r="L1" s="98"/>
      <c r="M1" s="98"/>
      <c r="N1" s="98"/>
    </row>
    <row r="3" spans="1:14" ht="18" customHeight="1">
      <c r="G3" s="99" t="s">
        <v>0</v>
      </c>
      <c r="H3" s="100"/>
      <c r="I3" s="101"/>
      <c r="J3" s="111"/>
      <c r="K3" s="111"/>
      <c r="L3" s="111"/>
      <c r="M3" s="111"/>
      <c r="N3" s="111"/>
    </row>
    <row r="4" spans="1:14" ht="18" customHeight="1">
      <c r="G4" s="99" t="s">
        <v>1</v>
      </c>
      <c r="H4" s="100"/>
      <c r="I4" s="101"/>
      <c r="J4" s="111"/>
      <c r="K4" s="111"/>
      <c r="L4" s="111"/>
      <c r="M4" s="111"/>
      <c r="N4" s="111"/>
    </row>
    <row r="5" spans="1:14" ht="18" customHeight="1">
      <c r="G5" s="99" t="s">
        <v>2</v>
      </c>
      <c r="H5" s="100"/>
      <c r="I5" s="101"/>
      <c r="J5" s="111"/>
      <c r="K5" s="111"/>
      <c r="L5" s="111"/>
      <c r="M5" s="111"/>
      <c r="N5" s="111"/>
    </row>
    <row r="6" spans="1:14" ht="18" customHeight="1">
      <c r="G6" s="99" t="s">
        <v>3</v>
      </c>
      <c r="H6" s="100"/>
      <c r="I6" s="101"/>
      <c r="J6" s="111"/>
      <c r="K6" s="111"/>
      <c r="L6" s="111"/>
      <c r="M6" s="111"/>
      <c r="N6" s="111"/>
    </row>
    <row r="7" spans="1:14" ht="18" customHeight="1">
      <c r="G7" s="99" t="s">
        <v>4</v>
      </c>
      <c r="H7" s="100"/>
      <c r="I7" s="101"/>
      <c r="J7" s="111"/>
      <c r="K7" s="111"/>
      <c r="L7" s="111"/>
      <c r="M7" s="111"/>
      <c r="N7" s="111"/>
    </row>
    <row r="8" spans="1:14" ht="17.25" customHeight="1"/>
    <row r="9" spans="1:14" ht="19.5" customHeight="1" thickBot="1">
      <c r="A9" s="2" t="s">
        <v>18</v>
      </c>
      <c r="B9" s="1" t="s">
        <v>33</v>
      </c>
    </row>
    <row r="10" spans="1:14" ht="19.5" customHeight="1">
      <c r="A10" s="91"/>
      <c r="B10" s="93" t="s">
        <v>15</v>
      </c>
      <c r="C10" s="95" t="s">
        <v>6</v>
      </c>
      <c r="D10" s="96"/>
      <c r="E10" s="97" t="s">
        <v>7</v>
      </c>
      <c r="F10" s="97"/>
      <c r="G10" s="96" t="s">
        <v>8</v>
      </c>
      <c r="H10" s="96"/>
      <c r="I10" s="97" t="s">
        <v>9</v>
      </c>
      <c r="J10" s="97"/>
      <c r="K10" s="96" t="s">
        <v>10</v>
      </c>
      <c r="L10" s="96"/>
      <c r="M10" s="112" t="s">
        <v>11</v>
      </c>
      <c r="N10" s="113"/>
    </row>
    <row r="11" spans="1:14" ht="19.5" customHeight="1" thickBot="1">
      <c r="A11" s="92"/>
      <c r="B11" s="94"/>
      <c r="C11" s="59" t="s">
        <v>5</v>
      </c>
      <c r="D11" s="60" t="s">
        <v>24</v>
      </c>
      <c r="E11" s="61" t="s">
        <v>5</v>
      </c>
      <c r="F11" s="61" t="s">
        <v>24</v>
      </c>
      <c r="G11" s="60" t="s">
        <v>5</v>
      </c>
      <c r="H11" s="60" t="s">
        <v>24</v>
      </c>
      <c r="I11" s="61" t="s">
        <v>5</v>
      </c>
      <c r="J11" s="61" t="s">
        <v>24</v>
      </c>
      <c r="K11" s="60" t="s">
        <v>5</v>
      </c>
      <c r="L11" s="60" t="s">
        <v>24</v>
      </c>
      <c r="M11" s="61" t="s">
        <v>5</v>
      </c>
      <c r="N11" s="62" t="s">
        <v>24</v>
      </c>
    </row>
    <row r="12" spans="1:14" ht="19.5" customHeight="1" thickTop="1">
      <c r="A12" s="63">
        <v>1</v>
      </c>
      <c r="B12" s="64" t="s">
        <v>12</v>
      </c>
      <c r="C12" s="65"/>
      <c r="D12" s="66"/>
      <c r="E12" s="67"/>
      <c r="F12" s="67"/>
      <c r="G12" s="66"/>
      <c r="H12" s="66"/>
      <c r="I12" s="67"/>
      <c r="J12" s="67"/>
      <c r="K12" s="66"/>
      <c r="L12" s="66"/>
      <c r="M12" s="67"/>
      <c r="N12" s="68"/>
    </row>
    <row r="13" spans="1:14" ht="19.5" customHeight="1">
      <c r="A13" s="69">
        <v>2</v>
      </c>
      <c r="B13" s="70" t="s">
        <v>13</v>
      </c>
      <c r="C13" s="71"/>
      <c r="D13" s="72"/>
      <c r="E13" s="73"/>
      <c r="F13" s="73"/>
      <c r="G13" s="72"/>
      <c r="H13" s="72"/>
      <c r="I13" s="73"/>
      <c r="J13" s="73"/>
      <c r="K13" s="72"/>
      <c r="L13" s="72"/>
      <c r="M13" s="73"/>
      <c r="N13" s="74"/>
    </row>
    <row r="14" spans="1:14" ht="19.5" customHeight="1">
      <c r="A14" s="69">
        <v>3</v>
      </c>
      <c r="B14" s="70" t="s">
        <v>67</v>
      </c>
      <c r="C14" s="71"/>
      <c r="D14" s="72"/>
      <c r="E14" s="73"/>
      <c r="F14" s="73"/>
      <c r="G14" s="72"/>
      <c r="H14" s="72"/>
      <c r="I14" s="73"/>
      <c r="J14" s="73"/>
      <c r="K14" s="72"/>
      <c r="L14" s="72"/>
      <c r="M14" s="73"/>
      <c r="N14" s="74"/>
    </row>
    <row r="15" spans="1:14" ht="19.5" customHeight="1">
      <c r="A15" s="69">
        <v>4</v>
      </c>
      <c r="B15" s="70" t="s">
        <v>14</v>
      </c>
      <c r="C15" s="71"/>
      <c r="D15" s="72"/>
      <c r="E15" s="73"/>
      <c r="F15" s="73"/>
      <c r="G15" s="72"/>
      <c r="H15" s="72"/>
      <c r="I15" s="73"/>
      <c r="J15" s="73"/>
      <c r="K15" s="72"/>
      <c r="L15" s="72"/>
      <c r="M15" s="73"/>
      <c r="N15" s="74"/>
    </row>
    <row r="16" spans="1:14" ht="19.5" customHeight="1" thickBot="1">
      <c r="A16" s="75">
        <v>5</v>
      </c>
      <c r="B16" s="76" t="s">
        <v>16</v>
      </c>
      <c r="C16" s="77"/>
      <c r="D16" s="78"/>
      <c r="E16" s="79"/>
      <c r="F16" s="79"/>
      <c r="G16" s="78"/>
      <c r="H16" s="78"/>
      <c r="I16" s="79"/>
      <c r="J16" s="79"/>
      <c r="K16" s="78"/>
      <c r="L16" s="78"/>
      <c r="M16" s="79"/>
      <c r="N16" s="80"/>
    </row>
    <row r="17" spans="1:14" ht="13.5" customHeight="1" thickBot="1"/>
    <row r="18" spans="1:14" ht="19.5" customHeight="1" thickBot="1">
      <c r="A18" s="2" t="s">
        <v>78</v>
      </c>
      <c r="B18" s="1" t="s">
        <v>68</v>
      </c>
      <c r="G18" s="1" t="s">
        <v>69</v>
      </c>
      <c r="I18" s="1" t="s">
        <v>70</v>
      </c>
      <c r="M18" s="114"/>
      <c r="N18" s="115"/>
    </row>
    <row r="19" spans="1:14" ht="12.75" customHeight="1">
      <c r="A19" s="2"/>
      <c r="M19" s="84"/>
      <c r="N19" s="84"/>
    </row>
    <row r="20" spans="1:14" ht="19.5" customHeight="1">
      <c r="A20" s="2" t="s">
        <v>79</v>
      </c>
      <c r="B20" s="3" t="s">
        <v>34</v>
      </c>
    </row>
    <row r="21" spans="1:14" ht="19.5" customHeight="1">
      <c r="B21" s="82" t="s">
        <v>71</v>
      </c>
      <c r="C21" s="109"/>
      <c r="D21" s="109"/>
      <c r="E21" s="82" t="s">
        <v>74</v>
      </c>
      <c r="F21" s="83"/>
      <c r="G21" s="82" t="s">
        <v>75</v>
      </c>
      <c r="H21" s="83"/>
      <c r="I21" s="82" t="s">
        <v>76</v>
      </c>
      <c r="J21" s="109"/>
      <c r="K21" s="109"/>
      <c r="L21" s="82" t="s">
        <v>77</v>
      </c>
      <c r="M21" s="109"/>
      <c r="N21" s="109"/>
    </row>
    <row r="22" spans="1:14" ht="19.5" customHeight="1">
      <c r="B22" s="82" t="s">
        <v>72</v>
      </c>
      <c r="C22" s="83"/>
      <c r="D22" s="83"/>
      <c r="E22" s="83"/>
      <c r="F22" s="83"/>
      <c r="G22" s="83"/>
      <c r="H22" s="83"/>
      <c r="I22" s="83"/>
      <c r="J22" s="83"/>
      <c r="K22" s="83"/>
      <c r="L22" s="82"/>
      <c r="M22" s="82"/>
      <c r="N22" s="82"/>
    </row>
    <row r="23" spans="1:14" ht="6.75" customHeight="1">
      <c r="B23" s="82"/>
      <c r="C23" s="82"/>
      <c r="D23" s="82"/>
      <c r="E23" s="82"/>
      <c r="F23" s="82"/>
      <c r="G23" s="82"/>
      <c r="H23" s="82"/>
      <c r="I23" s="82"/>
      <c r="J23" s="82"/>
      <c r="K23" s="82"/>
      <c r="L23" s="82"/>
      <c r="M23" s="82"/>
      <c r="N23" s="82"/>
    </row>
    <row r="24" spans="1:14" ht="18.75" customHeight="1">
      <c r="B24" s="82" t="s">
        <v>73</v>
      </c>
      <c r="C24" s="102"/>
      <c r="D24" s="103"/>
      <c r="E24" s="103"/>
      <c r="F24" s="103"/>
      <c r="G24" s="103"/>
      <c r="H24" s="103"/>
      <c r="I24" s="103"/>
      <c r="J24" s="103"/>
      <c r="K24" s="103"/>
      <c r="L24" s="103"/>
      <c r="M24" s="103"/>
      <c r="N24" s="104"/>
    </row>
    <row r="25" spans="1:14" ht="18.75" customHeight="1">
      <c r="B25" s="82"/>
      <c r="C25" s="105"/>
      <c r="D25" s="106"/>
      <c r="E25" s="106"/>
      <c r="F25" s="106"/>
      <c r="G25" s="106"/>
      <c r="H25" s="106"/>
      <c r="I25" s="106"/>
      <c r="J25" s="106"/>
      <c r="K25" s="106"/>
      <c r="L25" s="106"/>
      <c r="M25" s="106"/>
      <c r="N25" s="107"/>
    </row>
    <row r="26" spans="1:14" ht="18.75" customHeight="1">
      <c r="B26" s="82"/>
      <c r="C26" s="108"/>
      <c r="D26" s="109"/>
      <c r="E26" s="109"/>
      <c r="F26" s="109"/>
      <c r="G26" s="109"/>
      <c r="H26" s="109"/>
      <c r="I26" s="109"/>
      <c r="J26" s="109"/>
      <c r="K26" s="109"/>
      <c r="L26" s="109"/>
      <c r="M26" s="109"/>
      <c r="N26" s="110"/>
    </row>
    <row r="27" spans="1:14" ht="18.75" customHeight="1">
      <c r="B27" s="82"/>
      <c r="C27" s="81"/>
      <c r="D27" s="81"/>
      <c r="E27" s="81"/>
      <c r="F27" s="81"/>
      <c r="G27" s="81"/>
      <c r="H27" s="81"/>
      <c r="I27" s="81"/>
      <c r="J27" s="81"/>
      <c r="K27" s="81"/>
      <c r="L27" s="81"/>
      <c r="M27" s="81"/>
      <c r="N27" s="81"/>
    </row>
    <row r="28" spans="1:14" ht="18.75" customHeight="1">
      <c r="A28" s="2" t="s">
        <v>80</v>
      </c>
      <c r="B28" s="3" t="s">
        <v>35</v>
      </c>
    </row>
    <row r="29" spans="1:14" ht="16.5" customHeight="1">
      <c r="B29" s="102"/>
      <c r="C29" s="103"/>
      <c r="D29" s="103"/>
      <c r="E29" s="103"/>
      <c r="F29" s="103"/>
      <c r="G29" s="103"/>
      <c r="H29" s="103"/>
      <c r="I29" s="103"/>
      <c r="J29" s="103"/>
      <c r="K29" s="103"/>
      <c r="L29" s="103"/>
      <c r="M29" s="103"/>
      <c r="N29" s="104"/>
    </row>
    <row r="30" spans="1:14" ht="16.5" customHeight="1">
      <c r="B30" s="105"/>
      <c r="C30" s="106"/>
      <c r="D30" s="106"/>
      <c r="E30" s="106"/>
      <c r="F30" s="106"/>
      <c r="G30" s="106"/>
      <c r="H30" s="106"/>
      <c r="I30" s="106"/>
      <c r="J30" s="106"/>
      <c r="K30" s="106"/>
      <c r="L30" s="106"/>
      <c r="M30" s="106"/>
      <c r="N30" s="107"/>
    </row>
    <row r="31" spans="1:14" ht="16.5" customHeight="1">
      <c r="B31" s="105"/>
      <c r="C31" s="106"/>
      <c r="D31" s="106"/>
      <c r="E31" s="106"/>
      <c r="F31" s="106"/>
      <c r="G31" s="106"/>
      <c r="H31" s="106"/>
      <c r="I31" s="106"/>
      <c r="J31" s="106"/>
      <c r="K31" s="106"/>
      <c r="L31" s="106"/>
      <c r="M31" s="106"/>
      <c r="N31" s="107"/>
    </row>
    <row r="32" spans="1:14" ht="16.5" customHeight="1">
      <c r="B32" s="105"/>
      <c r="C32" s="106"/>
      <c r="D32" s="106"/>
      <c r="E32" s="106"/>
      <c r="F32" s="106"/>
      <c r="G32" s="106"/>
      <c r="H32" s="106"/>
      <c r="I32" s="106"/>
      <c r="J32" s="106"/>
      <c r="K32" s="106"/>
      <c r="L32" s="106"/>
      <c r="M32" s="106"/>
      <c r="N32" s="107"/>
    </row>
    <row r="33" spans="1:14" ht="16.5" customHeight="1">
      <c r="B33" s="105"/>
      <c r="C33" s="106"/>
      <c r="D33" s="106"/>
      <c r="E33" s="106"/>
      <c r="F33" s="106"/>
      <c r="G33" s="106"/>
      <c r="H33" s="106"/>
      <c r="I33" s="106"/>
      <c r="J33" s="106"/>
      <c r="K33" s="106"/>
      <c r="L33" s="106"/>
      <c r="M33" s="106"/>
      <c r="N33" s="107"/>
    </row>
    <row r="34" spans="1:14" ht="16.5" customHeight="1">
      <c r="B34" s="105"/>
      <c r="C34" s="106"/>
      <c r="D34" s="106"/>
      <c r="E34" s="106"/>
      <c r="F34" s="106"/>
      <c r="G34" s="106"/>
      <c r="H34" s="106"/>
      <c r="I34" s="106"/>
      <c r="J34" s="106"/>
      <c r="K34" s="106"/>
      <c r="L34" s="106"/>
      <c r="M34" s="106"/>
      <c r="N34" s="107"/>
    </row>
    <row r="35" spans="1:14" ht="16.5" customHeight="1">
      <c r="B35" s="108"/>
      <c r="C35" s="109"/>
      <c r="D35" s="109"/>
      <c r="E35" s="109"/>
      <c r="F35" s="109"/>
      <c r="G35" s="109"/>
      <c r="H35" s="109"/>
      <c r="I35" s="109"/>
      <c r="J35" s="109"/>
      <c r="K35" s="109"/>
      <c r="L35" s="109"/>
      <c r="M35" s="109"/>
      <c r="N35" s="110"/>
    </row>
    <row r="36" spans="1:14" ht="18.75" customHeight="1">
      <c r="A36" s="2" t="s">
        <v>81</v>
      </c>
      <c r="B36" s="3" t="s">
        <v>36</v>
      </c>
    </row>
    <row r="37" spans="1:14" ht="16.5" customHeight="1">
      <c r="B37" s="102"/>
      <c r="C37" s="103"/>
      <c r="D37" s="103"/>
      <c r="E37" s="103"/>
      <c r="F37" s="103"/>
      <c r="G37" s="103"/>
      <c r="H37" s="103"/>
      <c r="I37" s="103"/>
      <c r="J37" s="103"/>
      <c r="K37" s="103"/>
      <c r="L37" s="103"/>
      <c r="M37" s="103"/>
      <c r="N37" s="104"/>
    </row>
    <row r="38" spans="1:14" ht="16.5" customHeight="1">
      <c r="B38" s="105"/>
      <c r="C38" s="106"/>
      <c r="D38" s="106"/>
      <c r="E38" s="106"/>
      <c r="F38" s="106"/>
      <c r="G38" s="106"/>
      <c r="H38" s="106"/>
      <c r="I38" s="106"/>
      <c r="J38" s="106"/>
      <c r="K38" s="106"/>
      <c r="L38" s="106"/>
      <c r="M38" s="106"/>
      <c r="N38" s="107"/>
    </row>
    <row r="39" spans="1:14" ht="16.5" customHeight="1">
      <c r="B39" s="105"/>
      <c r="C39" s="106"/>
      <c r="D39" s="106"/>
      <c r="E39" s="106"/>
      <c r="F39" s="106"/>
      <c r="G39" s="106"/>
      <c r="H39" s="106"/>
      <c r="I39" s="106"/>
      <c r="J39" s="106"/>
      <c r="K39" s="106"/>
      <c r="L39" s="106"/>
      <c r="M39" s="106"/>
      <c r="N39" s="107"/>
    </row>
    <row r="40" spans="1:14" ht="16.5" customHeight="1">
      <c r="B40" s="105"/>
      <c r="C40" s="106"/>
      <c r="D40" s="106"/>
      <c r="E40" s="106"/>
      <c r="F40" s="106"/>
      <c r="G40" s="106"/>
      <c r="H40" s="106"/>
      <c r="I40" s="106"/>
      <c r="J40" s="106"/>
      <c r="K40" s="106"/>
      <c r="L40" s="106"/>
      <c r="M40" s="106"/>
      <c r="N40" s="107"/>
    </row>
    <row r="41" spans="1:14" ht="16.5" customHeight="1">
      <c r="B41" s="105"/>
      <c r="C41" s="106"/>
      <c r="D41" s="106"/>
      <c r="E41" s="106"/>
      <c r="F41" s="106"/>
      <c r="G41" s="106"/>
      <c r="H41" s="106"/>
      <c r="I41" s="106"/>
      <c r="J41" s="106"/>
      <c r="K41" s="106"/>
      <c r="L41" s="106"/>
      <c r="M41" s="106"/>
      <c r="N41" s="107"/>
    </row>
    <row r="42" spans="1:14" ht="16.5" customHeight="1">
      <c r="B42" s="108"/>
      <c r="C42" s="109"/>
      <c r="D42" s="109"/>
      <c r="E42" s="109"/>
      <c r="F42" s="109"/>
      <c r="G42" s="109"/>
      <c r="H42" s="109"/>
      <c r="I42" s="109"/>
      <c r="J42" s="109"/>
      <c r="K42" s="109"/>
      <c r="L42" s="109"/>
      <c r="M42" s="109"/>
      <c r="N42" s="110"/>
    </row>
    <row r="43" spans="1:14" ht="18.75" customHeight="1">
      <c r="A43" s="2" t="s">
        <v>83</v>
      </c>
      <c r="B43" s="3" t="s">
        <v>38</v>
      </c>
    </row>
    <row r="44" spans="1:14" ht="16.5" customHeight="1">
      <c r="B44" s="138"/>
      <c r="C44" s="139"/>
      <c r="D44" s="139"/>
      <c r="E44" s="139"/>
      <c r="F44" s="139"/>
      <c r="G44" s="139"/>
      <c r="H44" s="139"/>
      <c r="I44" s="139"/>
      <c r="J44" s="139"/>
      <c r="K44" s="139"/>
      <c r="L44" s="139"/>
      <c r="M44" s="139"/>
      <c r="N44" s="140"/>
    </row>
    <row r="45" spans="1:14" ht="16.5" customHeight="1">
      <c r="B45" s="141"/>
      <c r="C45" s="142"/>
      <c r="D45" s="142"/>
      <c r="E45" s="142"/>
      <c r="F45" s="142"/>
      <c r="G45" s="142"/>
      <c r="H45" s="142"/>
      <c r="I45" s="142"/>
      <c r="J45" s="142"/>
      <c r="K45" s="142"/>
      <c r="L45" s="142"/>
      <c r="M45" s="142"/>
      <c r="N45" s="143"/>
    </row>
    <row r="46" spans="1:14" ht="16.5" customHeight="1">
      <c r="B46" s="144"/>
      <c r="C46" s="145"/>
      <c r="D46" s="145"/>
      <c r="E46" s="145"/>
      <c r="F46" s="145"/>
      <c r="G46" s="145"/>
      <c r="H46" s="145"/>
      <c r="I46" s="145"/>
      <c r="J46" s="145"/>
      <c r="K46" s="145"/>
      <c r="L46" s="145"/>
      <c r="M46" s="145"/>
      <c r="N46" s="146"/>
    </row>
  </sheetData>
  <mergeCells count="27">
    <mergeCell ref="B44:N46"/>
    <mergeCell ref="G6:I6"/>
    <mergeCell ref="J6:N6"/>
    <mergeCell ref="G7:I7"/>
    <mergeCell ref="J7:N7"/>
    <mergeCell ref="B37:N42"/>
    <mergeCell ref="I10:J10"/>
    <mergeCell ref="K10:L10"/>
    <mergeCell ref="M10:N10"/>
    <mergeCell ref="M18:N18"/>
    <mergeCell ref="C21:D21"/>
    <mergeCell ref="J21:K21"/>
    <mergeCell ref="M21:N21"/>
    <mergeCell ref="C24:N26"/>
    <mergeCell ref="B29:N35"/>
    <mergeCell ref="G5:I5"/>
    <mergeCell ref="J5:N5"/>
    <mergeCell ref="A1:N1"/>
    <mergeCell ref="G3:I3"/>
    <mergeCell ref="J3:N3"/>
    <mergeCell ref="G4:I4"/>
    <mergeCell ref="J4:N4"/>
    <mergeCell ref="A10:A11"/>
    <mergeCell ref="B10:B11"/>
    <mergeCell ref="C10:D10"/>
    <mergeCell ref="E10:F10"/>
    <mergeCell ref="G10:H10"/>
  </mergeCells>
  <phoneticPr fontId="2"/>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N49"/>
  <sheetViews>
    <sheetView workbookViewId="0">
      <selection activeCell="B30" sqref="B30:N35"/>
    </sheetView>
  </sheetViews>
  <sheetFormatPr baseColWidth="12" defaultColWidth="8.83203125" defaultRowHeight="18" x14ac:dyDescent="0"/>
  <cols>
    <col min="1" max="1" width="4.6640625" style="1" customWidth="1"/>
    <col min="2" max="2" width="12.1640625" style="1" customWidth="1"/>
    <col min="3" max="14" width="6" style="1" customWidth="1"/>
    <col min="15" max="16384" width="8.83203125" style="1"/>
  </cols>
  <sheetData>
    <row r="1" spans="1:14" ht="22.5" customHeight="1">
      <c r="A1" s="98" t="s">
        <v>111</v>
      </c>
      <c r="B1" s="98"/>
      <c r="C1" s="98"/>
      <c r="D1" s="98"/>
      <c r="E1" s="98"/>
      <c r="F1" s="98"/>
      <c r="G1" s="98"/>
      <c r="H1" s="98"/>
      <c r="I1" s="98"/>
      <c r="J1" s="98"/>
      <c r="K1" s="98"/>
      <c r="L1" s="98"/>
      <c r="M1" s="98"/>
      <c r="N1" s="98"/>
    </row>
    <row r="3" spans="1:14" ht="18" customHeight="1">
      <c r="G3" s="99" t="s">
        <v>0</v>
      </c>
      <c r="H3" s="100"/>
      <c r="I3" s="101"/>
      <c r="J3" s="147" t="s">
        <v>25</v>
      </c>
      <c r="K3" s="147"/>
      <c r="L3" s="147"/>
      <c r="M3" s="147"/>
      <c r="N3" s="147"/>
    </row>
    <row r="4" spans="1:14" ht="18" customHeight="1">
      <c r="G4" s="99" t="s">
        <v>1</v>
      </c>
      <c r="H4" s="100"/>
      <c r="I4" s="101"/>
      <c r="J4" s="147" t="s">
        <v>27</v>
      </c>
      <c r="K4" s="147"/>
      <c r="L4" s="147"/>
      <c r="M4" s="147"/>
      <c r="N4" s="147"/>
    </row>
    <row r="5" spans="1:14" ht="18" customHeight="1">
      <c r="G5" s="99" t="s">
        <v>2</v>
      </c>
      <c r="H5" s="100"/>
      <c r="I5" s="101"/>
      <c r="J5" s="147" t="s">
        <v>28</v>
      </c>
      <c r="K5" s="147"/>
      <c r="L5" s="147"/>
      <c r="M5" s="147"/>
      <c r="N5" s="147"/>
    </row>
    <row r="6" spans="1:14" ht="18" customHeight="1">
      <c r="G6" s="99" t="s">
        <v>3</v>
      </c>
      <c r="H6" s="100"/>
      <c r="I6" s="101"/>
      <c r="J6" s="147" t="s">
        <v>29</v>
      </c>
      <c r="K6" s="147"/>
      <c r="L6" s="147"/>
      <c r="M6" s="147"/>
      <c r="N6" s="147"/>
    </row>
    <row r="7" spans="1:14" ht="18" customHeight="1">
      <c r="G7" s="99" t="s">
        <v>4</v>
      </c>
      <c r="H7" s="100"/>
      <c r="I7" s="101"/>
      <c r="J7" s="147" t="s">
        <v>31</v>
      </c>
      <c r="K7" s="147"/>
      <c r="L7" s="147"/>
      <c r="M7" s="147"/>
      <c r="N7" s="147"/>
    </row>
    <row r="8" spans="1:14" ht="18" customHeight="1"/>
    <row r="9" spans="1:14" ht="18.75" customHeight="1" thickBot="1">
      <c r="A9" s="2" t="s">
        <v>18</v>
      </c>
      <c r="B9" s="1" t="s">
        <v>33</v>
      </c>
    </row>
    <row r="10" spans="1:14" ht="18.75" customHeight="1">
      <c r="A10" s="91"/>
      <c r="B10" s="93" t="s">
        <v>15</v>
      </c>
      <c r="C10" s="95" t="s">
        <v>6</v>
      </c>
      <c r="D10" s="96"/>
      <c r="E10" s="97" t="s">
        <v>7</v>
      </c>
      <c r="F10" s="97"/>
      <c r="G10" s="96" t="s">
        <v>8</v>
      </c>
      <c r="H10" s="96"/>
      <c r="I10" s="97" t="s">
        <v>9</v>
      </c>
      <c r="J10" s="97"/>
      <c r="K10" s="96" t="s">
        <v>10</v>
      </c>
      <c r="L10" s="96"/>
      <c r="M10" s="112" t="s">
        <v>11</v>
      </c>
      <c r="N10" s="113"/>
    </row>
    <row r="11" spans="1:14" ht="18.75" customHeight="1" thickBot="1">
      <c r="A11" s="92"/>
      <c r="B11" s="94"/>
      <c r="C11" s="59" t="s">
        <v>5</v>
      </c>
      <c r="D11" s="60" t="s">
        <v>24</v>
      </c>
      <c r="E11" s="61" t="s">
        <v>5</v>
      </c>
      <c r="F11" s="61" t="s">
        <v>24</v>
      </c>
      <c r="G11" s="60" t="s">
        <v>5</v>
      </c>
      <c r="H11" s="60" t="s">
        <v>24</v>
      </c>
      <c r="I11" s="61" t="s">
        <v>5</v>
      </c>
      <c r="J11" s="61" t="s">
        <v>24</v>
      </c>
      <c r="K11" s="60" t="s">
        <v>5</v>
      </c>
      <c r="L11" s="60" t="s">
        <v>24</v>
      </c>
      <c r="M11" s="61" t="s">
        <v>5</v>
      </c>
      <c r="N11" s="62" t="s">
        <v>24</v>
      </c>
    </row>
    <row r="12" spans="1:14" ht="18.75" customHeight="1" thickTop="1">
      <c r="A12" s="63">
        <v>1</v>
      </c>
      <c r="B12" s="64" t="s">
        <v>12</v>
      </c>
      <c r="C12" s="65">
        <v>4</v>
      </c>
      <c r="D12" s="66">
        <v>1</v>
      </c>
      <c r="E12" s="67">
        <v>4</v>
      </c>
      <c r="F12" s="67">
        <v>1</v>
      </c>
      <c r="G12" s="66">
        <v>4</v>
      </c>
      <c r="H12" s="66">
        <v>1</v>
      </c>
      <c r="I12" s="67">
        <v>4</v>
      </c>
      <c r="J12" s="67">
        <v>1</v>
      </c>
      <c r="K12" s="66"/>
      <c r="L12" s="66"/>
      <c r="M12" s="67">
        <v>0</v>
      </c>
      <c r="N12" s="68">
        <v>1</v>
      </c>
    </row>
    <row r="13" spans="1:14" ht="18.75" customHeight="1">
      <c r="A13" s="69">
        <v>2</v>
      </c>
      <c r="B13" s="70" t="s">
        <v>13</v>
      </c>
      <c r="C13" s="71">
        <v>10</v>
      </c>
      <c r="D13" s="72">
        <v>3</v>
      </c>
      <c r="E13" s="73">
        <v>10</v>
      </c>
      <c r="F13" s="73">
        <v>9</v>
      </c>
      <c r="G13" s="72">
        <v>10</v>
      </c>
      <c r="H13" s="72">
        <v>10</v>
      </c>
      <c r="I13" s="73">
        <v>10</v>
      </c>
      <c r="J13" s="73">
        <v>10</v>
      </c>
      <c r="K13" s="72"/>
      <c r="L13" s="72"/>
      <c r="M13" s="73">
        <v>0</v>
      </c>
      <c r="N13" s="74">
        <v>8</v>
      </c>
    </row>
    <row r="14" spans="1:14" ht="19.5" customHeight="1">
      <c r="A14" s="69">
        <v>3</v>
      </c>
      <c r="B14" s="70" t="s">
        <v>67</v>
      </c>
      <c r="C14" s="71">
        <v>850</v>
      </c>
      <c r="D14" s="72">
        <v>850</v>
      </c>
      <c r="E14" s="73">
        <v>850</v>
      </c>
      <c r="F14" s="73">
        <v>850</v>
      </c>
      <c r="G14" s="72">
        <v>850</v>
      </c>
      <c r="H14" s="72">
        <v>850</v>
      </c>
      <c r="I14" s="73">
        <v>850</v>
      </c>
      <c r="J14" s="73">
        <v>850</v>
      </c>
      <c r="K14" s="72"/>
      <c r="L14" s="72"/>
      <c r="M14" s="73">
        <v>0</v>
      </c>
      <c r="N14" s="74">
        <v>1200</v>
      </c>
    </row>
    <row r="15" spans="1:14" ht="18.75" customHeight="1">
      <c r="A15" s="69">
        <v>4</v>
      </c>
      <c r="B15" s="70" t="s">
        <v>14</v>
      </c>
      <c r="C15" s="71">
        <v>24</v>
      </c>
      <c r="D15" s="72">
        <v>6</v>
      </c>
      <c r="E15" s="73">
        <v>24</v>
      </c>
      <c r="F15" s="73">
        <v>10</v>
      </c>
      <c r="G15" s="72">
        <v>24</v>
      </c>
      <c r="H15" s="72">
        <v>6</v>
      </c>
      <c r="I15" s="73">
        <v>24</v>
      </c>
      <c r="J15" s="73">
        <v>6</v>
      </c>
      <c r="K15" s="72"/>
      <c r="L15" s="72"/>
      <c r="M15" s="73">
        <v>0</v>
      </c>
      <c r="N15" s="74">
        <v>6</v>
      </c>
    </row>
    <row r="16" spans="1:14" ht="18.75" customHeight="1" thickBot="1">
      <c r="A16" s="75">
        <v>5</v>
      </c>
      <c r="B16" s="76" t="s">
        <v>16</v>
      </c>
      <c r="C16" s="77">
        <v>165</v>
      </c>
      <c r="D16" s="78">
        <v>41</v>
      </c>
      <c r="E16" s="79">
        <v>159</v>
      </c>
      <c r="F16" s="79">
        <v>57</v>
      </c>
      <c r="G16" s="78">
        <v>170</v>
      </c>
      <c r="H16" s="78">
        <v>44</v>
      </c>
      <c r="I16" s="79">
        <v>157</v>
      </c>
      <c r="J16" s="79">
        <v>42</v>
      </c>
      <c r="K16" s="78"/>
      <c r="L16" s="78"/>
      <c r="M16" s="79">
        <v>0</v>
      </c>
      <c r="N16" s="80">
        <v>43</v>
      </c>
    </row>
    <row r="17" spans="1:14" ht="18.75" customHeight="1" thickBot="1">
      <c r="A17" s="88"/>
      <c r="B17" s="89"/>
      <c r="C17" s="89"/>
      <c r="D17" s="89"/>
      <c r="E17" s="89"/>
      <c r="F17" s="89"/>
      <c r="G17" s="89"/>
      <c r="H17" s="89"/>
      <c r="I17" s="89"/>
      <c r="J17" s="89"/>
      <c r="K17" s="89"/>
      <c r="L17" s="89"/>
      <c r="M17" s="89"/>
      <c r="N17" s="89"/>
    </row>
    <row r="18" spans="1:14" ht="22.5" customHeight="1" thickBot="1">
      <c r="A18" s="2" t="s">
        <v>19</v>
      </c>
      <c r="B18" s="1" t="s">
        <v>68</v>
      </c>
      <c r="G18" s="1" t="s">
        <v>69</v>
      </c>
      <c r="I18" s="1" t="s">
        <v>70</v>
      </c>
      <c r="M18" s="114">
        <v>1</v>
      </c>
      <c r="N18" s="115"/>
    </row>
    <row r="19" spans="1:14" ht="7.5" customHeight="1"/>
    <row r="20" spans="1:14" ht="22.5" customHeight="1">
      <c r="A20" s="2" t="s">
        <v>21</v>
      </c>
      <c r="B20" s="3" t="s">
        <v>20</v>
      </c>
    </row>
    <row r="21" spans="1:14" ht="22.5" customHeight="1">
      <c r="B21" s="82" t="s">
        <v>71</v>
      </c>
      <c r="C21" s="109">
        <v>2019</v>
      </c>
      <c r="D21" s="109"/>
      <c r="E21" s="82" t="s">
        <v>74</v>
      </c>
      <c r="F21" s="83">
        <v>3</v>
      </c>
      <c r="G21" s="82" t="s">
        <v>75</v>
      </c>
      <c r="H21" s="83">
        <v>31</v>
      </c>
      <c r="I21" s="82" t="s">
        <v>76</v>
      </c>
      <c r="J21" s="128">
        <v>0.375</v>
      </c>
      <c r="K21" s="109"/>
      <c r="L21" s="82" t="s">
        <v>77</v>
      </c>
      <c r="M21" s="128">
        <v>0.6875</v>
      </c>
      <c r="N21" s="109"/>
    </row>
    <row r="22" spans="1:14" ht="22.5" customHeight="1">
      <c r="B22" s="82" t="s">
        <v>72</v>
      </c>
      <c r="C22" s="127" t="s">
        <v>106</v>
      </c>
      <c r="D22" s="127"/>
      <c r="E22" s="127"/>
      <c r="F22" s="127"/>
      <c r="G22" s="127"/>
      <c r="H22" s="127"/>
      <c r="I22" s="127"/>
      <c r="J22" s="127"/>
      <c r="K22" s="127"/>
      <c r="L22" s="82"/>
      <c r="M22" s="82"/>
      <c r="N22" s="82"/>
    </row>
    <row r="23" spans="1:14" ht="6.75" customHeight="1">
      <c r="B23" s="82"/>
      <c r="C23" s="82"/>
      <c r="D23" s="82"/>
      <c r="E23" s="82"/>
      <c r="F23" s="82"/>
      <c r="G23" s="82"/>
      <c r="H23" s="82"/>
      <c r="I23" s="82"/>
      <c r="J23" s="82"/>
      <c r="K23" s="82"/>
      <c r="L23" s="82"/>
      <c r="M23" s="82"/>
      <c r="N23" s="82"/>
    </row>
    <row r="24" spans="1:14" ht="18.75" customHeight="1">
      <c r="B24" s="82" t="s">
        <v>73</v>
      </c>
      <c r="C24" s="118" t="s">
        <v>115</v>
      </c>
      <c r="D24" s="119"/>
      <c r="E24" s="119"/>
      <c r="F24" s="119"/>
      <c r="G24" s="119"/>
      <c r="H24" s="119"/>
      <c r="I24" s="119"/>
      <c r="J24" s="119"/>
      <c r="K24" s="119"/>
      <c r="L24" s="119"/>
      <c r="M24" s="119"/>
      <c r="N24" s="120"/>
    </row>
    <row r="25" spans="1:14" ht="27" customHeight="1">
      <c r="B25" s="82"/>
      <c r="C25" s="121"/>
      <c r="D25" s="122"/>
      <c r="E25" s="122"/>
      <c r="F25" s="122"/>
      <c r="G25" s="122"/>
      <c r="H25" s="122"/>
      <c r="I25" s="122"/>
      <c r="J25" s="122"/>
      <c r="K25" s="122"/>
      <c r="L25" s="122"/>
      <c r="M25" s="122"/>
      <c r="N25" s="123"/>
    </row>
    <row r="26" spans="1:14" ht="12" customHeight="1">
      <c r="B26" s="82"/>
      <c r="C26" s="121"/>
      <c r="D26" s="122"/>
      <c r="E26" s="122"/>
      <c r="F26" s="122"/>
      <c r="G26" s="122"/>
      <c r="H26" s="122"/>
      <c r="I26" s="122"/>
      <c r="J26" s="122"/>
      <c r="K26" s="122"/>
      <c r="L26" s="122"/>
      <c r="M26" s="122"/>
      <c r="N26" s="123"/>
    </row>
    <row r="27" spans="1:14" ht="18.75" customHeight="1">
      <c r="B27" s="82"/>
      <c r="C27" s="124"/>
      <c r="D27" s="125"/>
      <c r="E27" s="125"/>
      <c r="F27" s="125"/>
      <c r="G27" s="125"/>
      <c r="H27" s="125"/>
      <c r="I27" s="125"/>
      <c r="J27" s="125"/>
      <c r="K27" s="125"/>
      <c r="L27" s="125"/>
      <c r="M27" s="125"/>
      <c r="N27" s="126"/>
    </row>
    <row r="28" spans="1:14" ht="9" customHeight="1">
      <c r="A28" s="88"/>
      <c r="B28" s="89"/>
      <c r="C28" s="89"/>
      <c r="D28" s="89"/>
      <c r="E28" s="89"/>
      <c r="F28" s="89"/>
      <c r="G28" s="89"/>
      <c r="H28" s="89"/>
      <c r="I28" s="89"/>
      <c r="J28" s="89"/>
      <c r="K28" s="89"/>
      <c r="L28" s="89"/>
      <c r="M28" s="89"/>
      <c r="N28" s="89"/>
    </row>
    <row r="29" spans="1:14" ht="18.75" customHeight="1">
      <c r="A29" s="2" t="s">
        <v>108</v>
      </c>
      <c r="B29" s="3" t="s">
        <v>35</v>
      </c>
    </row>
    <row r="30" spans="1:14" ht="16.5" customHeight="1">
      <c r="B30" s="148" t="s">
        <v>114</v>
      </c>
      <c r="C30" s="149"/>
      <c r="D30" s="149"/>
      <c r="E30" s="149"/>
      <c r="F30" s="149"/>
      <c r="G30" s="149"/>
      <c r="H30" s="149"/>
      <c r="I30" s="149"/>
      <c r="J30" s="149"/>
      <c r="K30" s="149"/>
      <c r="L30" s="149"/>
      <c r="M30" s="149"/>
      <c r="N30" s="150"/>
    </row>
    <row r="31" spans="1:14" ht="16.5" customHeight="1">
      <c r="B31" s="154"/>
      <c r="C31" s="155"/>
      <c r="D31" s="155"/>
      <c r="E31" s="155"/>
      <c r="F31" s="155"/>
      <c r="G31" s="155"/>
      <c r="H31" s="155"/>
      <c r="I31" s="155"/>
      <c r="J31" s="155"/>
      <c r="K31" s="155"/>
      <c r="L31" s="155"/>
      <c r="M31" s="155"/>
      <c r="N31" s="156"/>
    </row>
    <row r="32" spans="1:14" ht="16.5" customHeight="1">
      <c r="B32" s="154"/>
      <c r="C32" s="155"/>
      <c r="D32" s="155"/>
      <c r="E32" s="155"/>
      <c r="F32" s="155"/>
      <c r="G32" s="155"/>
      <c r="H32" s="155"/>
      <c r="I32" s="155"/>
      <c r="J32" s="155"/>
      <c r="K32" s="155"/>
      <c r="L32" s="155"/>
      <c r="M32" s="155"/>
      <c r="N32" s="156"/>
    </row>
    <row r="33" spans="1:14" ht="12.75" customHeight="1">
      <c r="B33" s="154"/>
      <c r="C33" s="155"/>
      <c r="D33" s="155"/>
      <c r="E33" s="155"/>
      <c r="F33" s="155"/>
      <c r="G33" s="155"/>
      <c r="H33" s="155"/>
      <c r="I33" s="155"/>
      <c r="J33" s="155"/>
      <c r="K33" s="155"/>
      <c r="L33" s="155"/>
      <c r="M33" s="155"/>
      <c r="N33" s="156"/>
    </row>
    <row r="34" spans="1:14" ht="16.5" customHeight="1">
      <c r="B34" s="154"/>
      <c r="C34" s="155"/>
      <c r="D34" s="155"/>
      <c r="E34" s="155"/>
      <c r="F34" s="155"/>
      <c r="G34" s="155"/>
      <c r="H34" s="155"/>
      <c r="I34" s="155"/>
      <c r="J34" s="155"/>
      <c r="K34" s="155"/>
      <c r="L34" s="155"/>
      <c r="M34" s="155"/>
      <c r="N34" s="156"/>
    </row>
    <row r="35" spans="1:14" ht="16.5" customHeight="1">
      <c r="B35" s="151"/>
      <c r="C35" s="152"/>
      <c r="D35" s="152"/>
      <c r="E35" s="152"/>
      <c r="F35" s="152"/>
      <c r="G35" s="152"/>
      <c r="H35" s="152"/>
      <c r="I35" s="152"/>
      <c r="J35" s="152"/>
      <c r="K35" s="152"/>
      <c r="L35" s="152"/>
      <c r="M35" s="152"/>
      <c r="N35" s="153"/>
    </row>
    <row r="36" spans="1:14" ht="18.75" customHeight="1">
      <c r="A36" s="2" t="s">
        <v>109</v>
      </c>
      <c r="B36" s="3" t="s">
        <v>36</v>
      </c>
    </row>
    <row r="37" spans="1:14" ht="16.5" customHeight="1">
      <c r="B37" s="148" t="s">
        <v>116</v>
      </c>
      <c r="C37" s="149"/>
      <c r="D37" s="149"/>
      <c r="E37" s="149"/>
      <c r="F37" s="149"/>
      <c r="G37" s="149"/>
      <c r="H37" s="149"/>
      <c r="I37" s="149"/>
      <c r="J37" s="149"/>
      <c r="K37" s="149"/>
      <c r="L37" s="149"/>
      <c r="M37" s="149"/>
      <c r="N37" s="150"/>
    </row>
    <row r="38" spans="1:14" ht="16.5" customHeight="1">
      <c r="B38" s="154"/>
      <c r="C38" s="155"/>
      <c r="D38" s="155"/>
      <c r="E38" s="155"/>
      <c r="F38" s="155"/>
      <c r="G38" s="155"/>
      <c r="H38" s="155"/>
      <c r="I38" s="155"/>
      <c r="J38" s="155"/>
      <c r="K38" s="155"/>
      <c r="L38" s="155"/>
      <c r="M38" s="155"/>
      <c r="N38" s="156"/>
    </row>
    <row r="39" spans="1:14" ht="16.5" customHeight="1">
      <c r="B39" s="154"/>
      <c r="C39" s="155"/>
      <c r="D39" s="155"/>
      <c r="E39" s="155"/>
      <c r="F39" s="155"/>
      <c r="G39" s="155"/>
      <c r="H39" s="155"/>
      <c r="I39" s="155"/>
      <c r="J39" s="155"/>
      <c r="K39" s="155"/>
      <c r="L39" s="155"/>
      <c r="M39" s="155"/>
      <c r="N39" s="156"/>
    </row>
    <row r="40" spans="1:14" ht="16.5" customHeight="1">
      <c r="B40" s="154"/>
      <c r="C40" s="155"/>
      <c r="D40" s="155"/>
      <c r="E40" s="155"/>
      <c r="F40" s="155"/>
      <c r="G40" s="155"/>
      <c r="H40" s="155"/>
      <c r="I40" s="155"/>
      <c r="J40" s="155"/>
      <c r="K40" s="155"/>
      <c r="L40" s="155"/>
      <c r="M40" s="155"/>
      <c r="N40" s="156"/>
    </row>
    <row r="41" spans="1:14" ht="16.5" customHeight="1">
      <c r="B41" s="154"/>
      <c r="C41" s="155"/>
      <c r="D41" s="155"/>
      <c r="E41" s="155"/>
      <c r="F41" s="155"/>
      <c r="G41" s="155"/>
      <c r="H41" s="155"/>
      <c r="I41" s="155"/>
      <c r="J41" s="155"/>
      <c r="K41" s="155"/>
      <c r="L41" s="155"/>
      <c r="M41" s="155"/>
      <c r="N41" s="156"/>
    </row>
    <row r="42" spans="1:14" ht="16.5" customHeight="1">
      <c r="B42" s="154"/>
      <c r="C42" s="155"/>
      <c r="D42" s="155"/>
      <c r="E42" s="155"/>
      <c r="F42" s="155"/>
      <c r="G42" s="155"/>
      <c r="H42" s="155"/>
      <c r="I42" s="155"/>
      <c r="J42" s="155"/>
      <c r="K42" s="155"/>
      <c r="L42" s="155"/>
      <c r="M42" s="155"/>
      <c r="N42" s="156"/>
    </row>
    <row r="43" spans="1:14" ht="16.5" customHeight="1">
      <c r="B43" s="151"/>
      <c r="C43" s="152"/>
      <c r="D43" s="152"/>
      <c r="E43" s="152"/>
      <c r="F43" s="152"/>
      <c r="G43" s="152"/>
      <c r="H43" s="152"/>
      <c r="I43" s="152"/>
      <c r="J43" s="152"/>
      <c r="K43" s="152"/>
      <c r="L43" s="152"/>
      <c r="M43" s="152"/>
      <c r="N43" s="153"/>
    </row>
    <row r="44" spans="1:14" ht="18.75" customHeight="1">
      <c r="A44" s="2" t="s">
        <v>110</v>
      </c>
      <c r="B44" s="3" t="s">
        <v>38</v>
      </c>
    </row>
    <row r="45" spans="1:14" ht="16.5" customHeight="1">
      <c r="B45" s="148" t="s">
        <v>117</v>
      </c>
      <c r="C45" s="149"/>
      <c r="D45" s="149"/>
      <c r="E45" s="149"/>
      <c r="F45" s="149"/>
      <c r="G45" s="149"/>
      <c r="H45" s="149"/>
      <c r="I45" s="149"/>
      <c r="J45" s="149"/>
      <c r="K45" s="149"/>
      <c r="L45" s="149"/>
      <c r="M45" s="149"/>
      <c r="N45" s="150"/>
    </row>
    <row r="46" spans="1:14" ht="16.5" customHeight="1">
      <c r="B46" s="151"/>
      <c r="C46" s="152"/>
      <c r="D46" s="152"/>
      <c r="E46" s="152"/>
      <c r="F46" s="152"/>
      <c r="G46" s="152"/>
      <c r="H46" s="152"/>
      <c r="I46" s="152"/>
      <c r="J46" s="152"/>
      <c r="K46" s="152"/>
      <c r="L46" s="152"/>
      <c r="M46" s="152"/>
      <c r="N46" s="153"/>
    </row>
    <row r="49" ht="13.5" customHeight="1"/>
  </sheetData>
  <mergeCells count="28">
    <mergeCell ref="M18:N18"/>
    <mergeCell ref="C21:D21"/>
    <mergeCell ref="J21:K21"/>
    <mergeCell ref="M21:N21"/>
    <mergeCell ref="B45:N46"/>
    <mergeCell ref="B30:N35"/>
    <mergeCell ref="B37:N43"/>
    <mergeCell ref="C22:K22"/>
    <mergeCell ref="C24:N27"/>
    <mergeCell ref="G6:I6"/>
    <mergeCell ref="J6:N6"/>
    <mergeCell ref="G7:I7"/>
    <mergeCell ref="J7:N7"/>
    <mergeCell ref="I10:J10"/>
    <mergeCell ref="K10:L10"/>
    <mergeCell ref="M10:N10"/>
    <mergeCell ref="A10:A11"/>
    <mergeCell ref="B10:B11"/>
    <mergeCell ref="C10:D10"/>
    <mergeCell ref="E10:F10"/>
    <mergeCell ref="G10:H10"/>
    <mergeCell ref="G5:I5"/>
    <mergeCell ref="J5:N5"/>
    <mergeCell ref="A1:N1"/>
    <mergeCell ref="G3:I3"/>
    <mergeCell ref="J3:N3"/>
    <mergeCell ref="G4:I4"/>
    <mergeCell ref="J4:N4"/>
  </mergeCells>
  <phoneticPr fontId="2"/>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L53"/>
  <sheetViews>
    <sheetView showGridLines="0" topLeftCell="A10" zoomScaleSheetLayoutView="85" workbookViewId="0">
      <selection activeCell="F18" sqref="F18"/>
    </sheetView>
  </sheetViews>
  <sheetFormatPr baseColWidth="12" defaultColWidth="9" defaultRowHeight="18" x14ac:dyDescent="0"/>
  <cols>
    <col min="1" max="1" width="2.33203125" style="4" customWidth="1"/>
    <col min="2" max="2" width="14.33203125" style="4" customWidth="1"/>
    <col min="3" max="3" width="3.6640625" style="4" customWidth="1"/>
    <col min="4" max="10" width="11.83203125" style="4" customWidth="1"/>
    <col min="11" max="16384" width="9" style="4"/>
  </cols>
  <sheetData>
    <row r="1" spans="1:12">
      <c r="A1" s="29"/>
      <c r="B1" s="29"/>
      <c r="C1" s="29"/>
      <c r="D1" s="22"/>
      <c r="E1" s="22"/>
      <c r="F1" s="22"/>
      <c r="G1" s="22"/>
      <c r="H1" s="22"/>
      <c r="I1" s="22"/>
      <c r="J1" s="22"/>
    </row>
    <row r="2" spans="1:12" ht="21">
      <c r="A2" s="189" t="s">
        <v>104</v>
      </c>
      <c r="B2" s="189"/>
      <c r="C2" s="189"/>
      <c r="D2" s="189"/>
      <c r="E2" s="189"/>
      <c r="F2" s="189"/>
      <c r="G2" s="189"/>
      <c r="H2" s="189"/>
      <c r="I2" s="189"/>
      <c r="J2" s="189"/>
    </row>
    <row r="3" spans="1:12" ht="19">
      <c r="A3" s="30"/>
      <c r="B3" s="30"/>
      <c r="C3" s="30"/>
      <c r="D3" s="30"/>
      <c r="E3" s="30"/>
      <c r="F3" s="30"/>
      <c r="G3" s="30"/>
      <c r="H3" s="30"/>
      <c r="I3" s="30"/>
      <c r="J3" s="30"/>
    </row>
    <row r="4" spans="1:12">
      <c r="A4" s="29"/>
      <c r="B4" s="29"/>
      <c r="C4" s="29"/>
      <c r="D4" s="22"/>
      <c r="E4" s="22"/>
      <c r="F4" s="22"/>
      <c r="G4" s="19"/>
      <c r="H4" s="22"/>
      <c r="I4" s="22"/>
      <c r="J4" s="22"/>
    </row>
    <row r="5" spans="1:12" ht="16.5" customHeight="1">
      <c r="A5" s="31"/>
      <c r="B5" s="31"/>
      <c r="C5" s="31"/>
      <c r="D5" s="22"/>
      <c r="E5" s="22"/>
      <c r="F5" s="178" t="s">
        <v>0</v>
      </c>
      <c r="G5" s="179"/>
      <c r="H5" s="180"/>
      <c r="I5" s="180"/>
      <c r="J5" s="180"/>
    </row>
    <row r="6" spans="1:12" ht="16.5" customHeight="1">
      <c r="A6" s="31"/>
      <c r="B6" s="31"/>
      <c r="C6" s="31"/>
      <c r="D6" s="22"/>
      <c r="E6" s="22"/>
      <c r="F6" s="178" t="s">
        <v>1</v>
      </c>
      <c r="G6" s="179"/>
      <c r="H6" s="180"/>
      <c r="I6" s="180"/>
      <c r="J6" s="180"/>
    </row>
    <row r="7" spans="1:12" ht="16.5" customHeight="1">
      <c r="A7" s="31"/>
      <c r="B7" s="31"/>
      <c r="C7" s="31"/>
      <c r="D7" s="22"/>
      <c r="E7" s="22"/>
      <c r="F7" s="178" t="s">
        <v>39</v>
      </c>
      <c r="G7" s="179"/>
      <c r="H7" s="180"/>
      <c r="I7" s="180"/>
      <c r="J7" s="180"/>
    </row>
    <row r="8" spans="1:12" ht="16.5" customHeight="1">
      <c r="A8" s="31"/>
      <c r="B8" s="31"/>
      <c r="C8" s="31"/>
      <c r="D8" s="22"/>
      <c r="E8" s="22"/>
      <c r="F8" s="178" t="s">
        <v>40</v>
      </c>
      <c r="G8" s="179"/>
      <c r="H8" s="180"/>
      <c r="I8" s="180"/>
      <c r="J8" s="180"/>
    </row>
    <row r="9" spans="1:12" ht="16.5" customHeight="1">
      <c r="A9" s="31"/>
      <c r="B9" s="31"/>
      <c r="C9" s="31"/>
      <c r="D9" s="22"/>
      <c r="E9" s="22"/>
      <c r="F9" s="178" t="s">
        <v>41</v>
      </c>
      <c r="G9" s="179"/>
      <c r="H9" s="194"/>
      <c r="I9" s="194"/>
      <c r="J9" s="194"/>
    </row>
    <row r="10" spans="1:12">
      <c r="A10" s="193"/>
      <c r="B10" s="193"/>
      <c r="C10" s="193"/>
      <c r="D10" s="193"/>
      <c r="E10" s="193"/>
      <c r="F10" s="5"/>
      <c r="G10" s="5"/>
      <c r="H10" s="5"/>
      <c r="I10" s="5"/>
    </row>
    <row r="11" spans="1:12" ht="14.25" customHeight="1">
      <c r="A11" s="6"/>
      <c r="B11" s="6"/>
      <c r="C11" s="6"/>
      <c r="D11" s="6"/>
      <c r="E11" s="6"/>
      <c r="F11" s="6"/>
      <c r="G11" s="6"/>
      <c r="H11" s="6"/>
      <c r="I11" s="6"/>
      <c r="J11" s="6"/>
    </row>
    <row r="12" spans="1:12" s="8" customFormat="1" ht="17.5" customHeight="1">
      <c r="A12" s="7" t="s">
        <v>42</v>
      </c>
      <c r="B12" s="7"/>
      <c r="C12" s="7"/>
      <c r="F12" s="24"/>
      <c r="G12" s="24"/>
      <c r="H12" s="24"/>
      <c r="I12" s="24"/>
      <c r="J12" s="24" t="s">
        <v>43</v>
      </c>
    </row>
    <row r="13" spans="1:12" s="8" customFormat="1" ht="17.5" customHeight="1">
      <c r="A13" s="186" t="s">
        <v>44</v>
      </c>
      <c r="B13" s="187"/>
      <c r="C13" s="188"/>
      <c r="D13" s="9" t="s">
        <v>47</v>
      </c>
      <c r="E13" s="9" t="s">
        <v>53</v>
      </c>
      <c r="F13" s="9" t="s">
        <v>54</v>
      </c>
      <c r="G13" s="9" t="s">
        <v>55</v>
      </c>
      <c r="H13" s="9" t="s">
        <v>56</v>
      </c>
      <c r="I13" s="9" t="s">
        <v>57</v>
      </c>
      <c r="J13" s="9" t="s">
        <v>58</v>
      </c>
      <c r="L13" s="10"/>
    </row>
    <row r="14" spans="1:12" s="8" customFormat="1" ht="17.5" customHeight="1">
      <c r="A14" s="195" t="s">
        <v>84</v>
      </c>
      <c r="B14" s="196"/>
      <c r="C14" s="197"/>
      <c r="D14" s="27">
        <f>E14+F14+G14+H14+I14+J14</f>
        <v>0</v>
      </c>
      <c r="E14" s="35"/>
      <c r="F14" s="25"/>
      <c r="G14" s="35"/>
      <c r="H14" s="25"/>
      <c r="I14" s="35"/>
      <c r="J14" s="25"/>
    </row>
    <row r="15" spans="1:12" s="8" customFormat="1" ht="17.5" customHeight="1">
      <c r="A15" s="157" t="s">
        <v>85</v>
      </c>
      <c r="B15" s="158"/>
      <c r="C15" s="159"/>
      <c r="D15" s="27">
        <f t="shared" ref="D15:D24" si="0">E15+F15+G15+H15+I15+J15</f>
        <v>0</v>
      </c>
      <c r="E15" s="35"/>
      <c r="F15" s="25"/>
      <c r="G15" s="35"/>
      <c r="H15" s="25"/>
      <c r="I15" s="35"/>
      <c r="J15" s="25"/>
    </row>
    <row r="16" spans="1:12" s="8" customFormat="1" ht="17.5" customHeight="1">
      <c r="A16" s="157" t="s">
        <v>86</v>
      </c>
      <c r="B16" s="158"/>
      <c r="C16" s="159"/>
      <c r="D16" s="27">
        <f t="shared" si="0"/>
        <v>0</v>
      </c>
      <c r="E16" s="35"/>
      <c r="F16" s="25"/>
      <c r="G16" s="35"/>
      <c r="H16" s="25"/>
      <c r="I16" s="35"/>
      <c r="J16" s="25"/>
    </row>
    <row r="17" spans="1:12" s="8" customFormat="1" ht="17.5" customHeight="1">
      <c r="A17" s="157" t="s">
        <v>87</v>
      </c>
      <c r="B17" s="158"/>
      <c r="C17" s="159"/>
      <c r="D17" s="27">
        <f t="shared" si="0"/>
        <v>0</v>
      </c>
      <c r="E17" s="35"/>
      <c r="F17" s="25"/>
      <c r="G17" s="35"/>
      <c r="H17" s="25"/>
      <c r="I17" s="35"/>
      <c r="J17" s="25"/>
    </row>
    <row r="18" spans="1:12" s="8" customFormat="1" ht="17.5" customHeight="1">
      <c r="A18" s="190" t="s">
        <v>88</v>
      </c>
      <c r="B18" s="191"/>
      <c r="C18" s="192"/>
      <c r="D18" s="27">
        <f t="shared" si="0"/>
        <v>0</v>
      </c>
      <c r="E18" s="35"/>
      <c r="F18" s="25"/>
      <c r="G18" s="35"/>
      <c r="H18" s="25"/>
      <c r="I18" s="35"/>
      <c r="J18" s="25"/>
    </row>
    <row r="19" spans="1:12" s="8" customFormat="1" ht="17.5" customHeight="1">
      <c r="A19" s="157" t="s">
        <v>89</v>
      </c>
      <c r="B19" s="158"/>
      <c r="C19" s="159"/>
      <c r="D19" s="27">
        <f t="shared" si="0"/>
        <v>0</v>
      </c>
      <c r="E19" s="35"/>
      <c r="F19" s="25"/>
      <c r="G19" s="35"/>
      <c r="H19" s="25"/>
      <c r="I19" s="35"/>
      <c r="J19" s="25"/>
    </row>
    <row r="20" spans="1:12" s="8" customFormat="1" ht="17.5" customHeight="1">
      <c r="A20" s="190" t="s">
        <v>90</v>
      </c>
      <c r="B20" s="191"/>
      <c r="C20" s="192"/>
      <c r="D20" s="27">
        <f t="shared" si="0"/>
        <v>0</v>
      </c>
      <c r="E20" s="35"/>
      <c r="F20" s="25"/>
      <c r="G20" s="35"/>
      <c r="H20" s="25"/>
      <c r="I20" s="35"/>
      <c r="J20" s="25"/>
    </row>
    <row r="21" spans="1:12" s="8" customFormat="1" ht="17.5" customHeight="1">
      <c r="A21" s="157" t="s">
        <v>91</v>
      </c>
      <c r="B21" s="158"/>
      <c r="C21" s="159"/>
      <c r="D21" s="27">
        <f t="shared" si="0"/>
        <v>0</v>
      </c>
      <c r="E21" s="35"/>
      <c r="F21" s="25"/>
      <c r="G21" s="35"/>
      <c r="H21" s="25"/>
      <c r="I21" s="35"/>
      <c r="J21" s="25"/>
    </row>
    <row r="22" spans="1:12" s="8" customFormat="1" ht="17.5" customHeight="1">
      <c r="A22" s="157" t="s">
        <v>92</v>
      </c>
      <c r="B22" s="158"/>
      <c r="C22" s="159"/>
      <c r="D22" s="27">
        <f t="shared" si="0"/>
        <v>0</v>
      </c>
      <c r="E22" s="35"/>
      <c r="F22" s="25"/>
      <c r="G22" s="35"/>
      <c r="H22" s="25"/>
      <c r="I22" s="35"/>
      <c r="J22" s="25"/>
    </row>
    <row r="23" spans="1:12" s="8" customFormat="1" ht="17.5" customHeight="1">
      <c r="A23" s="190" t="s">
        <v>93</v>
      </c>
      <c r="B23" s="191"/>
      <c r="C23" s="192"/>
      <c r="D23" s="27">
        <f t="shared" si="0"/>
        <v>0</v>
      </c>
      <c r="E23" s="35"/>
      <c r="F23" s="25"/>
      <c r="G23" s="35"/>
      <c r="H23" s="25"/>
      <c r="I23" s="35"/>
      <c r="J23" s="25"/>
    </row>
    <row r="24" spans="1:12" s="8" customFormat="1" ht="17.5" customHeight="1" thickBot="1">
      <c r="A24" s="173" t="s">
        <v>60</v>
      </c>
      <c r="B24" s="174"/>
      <c r="C24" s="175"/>
      <c r="D24" s="28">
        <f t="shared" si="0"/>
        <v>0</v>
      </c>
      <c r="E24" s="36"/>
      <c r="F24" s="26"/>
      <c r="G24" s="36"/>
      <c r="H24" s="26"/>
      <c r="I24" s="36"/>
      <c r="J24" s="26"/>
    </row>
    <row r="25" spans="1:12" s="8" customFormat="1" ht="17.5" customHeight="1" thickTop="1">
      <c r="A25" s="172" t="s">
        <v>45</v>
      </c>
      <c r="B25" s="161"/>
      <c r="C25" s="162"/>
      <c r="D25" s="11">
        <f>SUM(D14:D24)</f>
        <v>0</v>
      </c>
      <c r="E25" s="181"/>
      <c r="F25" s="181"/>
      <c r="G25" s="181"/>
      <c r="H25" s="181"/>
      <c r="I25" s="181"/>
      <c r="J25" s="182"/>
    </row>
    <row r="26" spans="1:12" s="8" customFormat="1" ht="18" customHeight="1">
      <c r="A26" s="183" t="s">
        <v>46</v>
      </c>
      <c r="B26" s="184"/>
      <c r="C26" s="185"/>
      <c r="D26" s="11">
        <f>D14+D23</f>
        <v>0</v>
      </c>
    </row>
    <row r="27" spans="1:12" s="8" customFormat="1" ht="18" customHeight="1">
      <c r="A27" s="166" t="s">
        <v>64</v>
      </c>
      <c r="B27" s="167"/>
      <c r="C27" s="168"/>
      <c r="D27" s="27" t="e">
        <f>D15/D25*100</f>
        <v>#DIV/0!</v>
      </c>
    </row>
    <row r="28" spans="1:12" s="14" customFormat="1" ht="17.5" customHeight="1">
      <c r="A28" s="12"/>
      <c r="B28" s="12"/>
      <c r="C28" s="12"/>
      <c r="D28" s="13"/>
      <c r="L28" s="8"/>
    </row>
    <row r="29" spans="1:12" s="8" customFormat="1" ht="17.5" customHeight="1">
      <c r="A29" s="7" t="s">
        <v>48</v>
      </c>
      <c r="B29" s="7"/>
      <c r="C29" s="7"/>
    </row>
    <row r="30" spans="1:12" s="8" customFormat="1" ht="17.5" customHeight="1">
      <c r="A30" s="186" t="s">
        <v>44</v>
      </c>
      <c r="B30" s="187"/>
      <c r="C30" s="188"/>
      <c r="D30" s="9" t="s">
        <v>47</v>
      </c>
      <c r="E30" s="9" t="s">
        <v>53</v>
      </c>
      <c r="F30" s="9" t="s">
        <v>54</v>
      </c>
      <c r="G30" s="9" t="s">
        <v>55</v>
      </c>
      <c r="H30" s="9" t="s">
        <v>56</v>
      </c>
      <c r="I30" s="9" t="s">
        <v>57</v>
      </c>
      <c r="J30" s="9" t="s">
        <v>58</v>
      </c>
      <c r="L30" s="4"/>
    </row>
    <row r="31" spans="1:12" s="8" customFormat="1" ht="17.5" customHeight="1">
      <c r="A31" s="157" t="s">
        <v>49</v>
      </c>
      <c r="B31" s="158"/>
      <c r="C31" s="159"/>
      <c r="D31" s="15">
        <f t="shared" ref="D31:D44" si="1">E31+F31+G31+H31+I31+J31</f>
        <v>0</v>
      </c>
      <c r="E31" s="25"/>
      <c r="F31" s="25"/>
      <c r="G31" s="25"/>
      <c r="H31" s="25"/>
      <c r="I31" s="25"/>
      <c r="J31" s="25"/>
      <c r="L31" s="4"/>
    </row>
    <row r="32" spans="1:12" s="8" customFormat="1" ht="17.5" customHeight="1">
      <c r="A32" s="157" t="s">
        <v>50</v>
      </c>
      <c r="B32" s="158"/>
      <c r="C32" s="159"/>
      <c r="D32" s="15">
        <f t="shared" si="1"/>
        <v>0</v>
      </c>
      <c r="E32" s="25"/>
      <c r="F32" s="25"/>
      <c r="G32" s="25"/>
      <c r="H32" s="25"/>
      <c r="I32" s="25"/>
      <c r="J32" s="25"/>
      <c r="L32" s="4"/>
    </row>
    <row r="33" spans="1:12" s="8" customFormat="1" ht="17.5" customHeight="1">
      <c r="A33" s="157" t="s">
        <v>51</v>
      </c>
      <c r="B33" s="158"/>
      <c r="C33" s="159"/>
      <c r="D33" s="15">
        <f t="shared" si="1"/>
        <v>0</v>
      </c>
      <c r="E33" s="25"/>
      <c r="F33" s="25"/>
      <c r="G33" s="25"/>
      <c r="H33" s="25"/>
      <c r="I33" s="25"/>
      <c r="J33" s="25"/>
      <c r="L33" s="4"/>
    </row>
    <row r="34" spans="1:12" s="8" customFormat="1" ht="17.5" customHeight="1">
      <c r="A34" s="157" t="s">
        <v>94</v>
      </c>
      <c r="B34" s="158"/>
      <c r="C34" s="159"/>
      <c r="D34" s="15">
        <f t="shared" si="1"/>
        <v>0</v>
      </c>
      <c r="E34" s="25"/>
      <c r="F34" s="25"/>
      <c r="G34" s="25"/>
      <c r="H34" s="25"/>
      <c r="I34" s="25"/>
      <c r="J34" s="25"/>
      <c r="L34" s="4"/>
    </row>
    <row r="35" spans="1:12" s="8" customFormat="1" ht="17.5" customHeight="1">
      <c r="A35" s="157" t="s">
        <v>95</v>
      </c>
      <c r="B35" s="158"/>
      <c r="C35" s="159"/>
      <c r="D35" s="15">
        <f t="shared" si="1"/>
        <v>0</v>
      </c>
      <c r="E35" s="85"/>
      <c r="F35" s="85"/>
      <c r="G35" s="85"/>
      <c r="H35" s="85"/>
      <c r="I35" s="85"/>
      <c r="J35" s="85"/>
      <c r="L35" s="4"/>
    </row>
    <row r="36" spans="1:12" s="8" customFormat="1" ht="17.5" customHeight="1">
      <c r="A36" s="157" t="s">
        <v>96</v>
      </c>
      <c r="B36" s="158"/>
      <c r="C36" s="159"/>
      <c r="D36" s="15">
        <f t="shared" si="1"/>
        <v>0</v>
      </c>
      <c r="E36" s="85"/>
      <c r="F36" s="85"/>
      <c r="G36" s="85"/>
      <c r="H36" s="85"/>
      <c r="I36" s="85"/>
      <c r="J36" s="85"/>
      <c r="L36" s="4"/>
    </row>
    <row r="37" spans="1:12" s="8" customFormat="1" ht="17.5" customHeight="1">
      <c r="A37" s="157" t="s">
        <v>97</v>
      </c>
      <c r="B37" s="158"/>
      <c r="C37" s="159"/>
      <c r="D37" s="15">
        <f t="shared" si="1"/>
        <v>0</v>
      </c>
      <c r="E37" s="25"/>
      <c r="F37" s="25"/>
      <c r="G37" s="25"/>
      <c r="H37" s="25"/>
      <c r="I37" s="25"/>
      <c r="J37" s="25"/>
      <c r="L37" s="4"/>
    </row>
    <row r="38" spans="1:12" s="8" customFormat="1" ht="17.5" customHeight="1">
      <c r="A38" s="157" t="s">
        <v>98</v>
      </c>
      <c r="B38" s="158"/>
      <c r="C38" s="159"/>
      <c r="D38" s="15">
        <f t="shared" si="1"/>
        <v>0</v>
      </c>
      <c r="E38" s="85"/>
      <c r="F38" s="85"/>
      <c r="G38" s="85"/>
      <c r="H38" s="85"/>
      <c r="I38" s="85"/>
      <c r="J38" s="85"/>
      <c r="L38" s="4"/>
    </row>
    <row r="39" spans="1:12" s="8" customFormat="1" ht="17.5" customHeight="1">
      <c r="A39" s="157" t="s">
        <v>99</v>
      </c>
      <c r="B39" s="158"/>
      <c r="C39" s="159"/>
      <c r="D39" s="15">
        <f t="shared" si="1"/>
        <v>0</v>
      </c>
      <c r="E39" s="25"/>
      <c r="F39" s="25"/>
      <c r="G39" s="25"/>
      <c r="H39" s="25"/>
      <c r="I39" s="25"/>
      <c r="J39" s="25"/>
      <c r="L39" s="4"/>
    </row>
    <row r="40" spans="1:12" s="8" customFormat="1" ht="17.5" customHeight="1">
      <c r="A40" s="157" t="s">
        <v>100</v>
      </c>
      <c r="B40" s="158"/>
      <c r="C40" s="159"/>
      <c r="D40" s="15">
        <f t="shared" si="1"/>
        <v>0</v>
      </c>
      <c r="E40" s="25"/>
      <c r="F40" s="25"/>
      <c r="G40" s="25"/>
      <c r="H40" s="25"/>
      <c r="I40" s="25"/>
      <c r="J40" s="25"/>
      <c r="L40" s="4"/>
    </row>
    <row r="41" spans="1:12" s="8" customFormat="1" ht="17.5" customHeight="1">
      <c r="A41" s="157" t="s">
        <v>52</v>
      </c>
      <c r="B41" s="158"/>
      <c r="C41" s="159"/>
      <c r="D41" s="15">
        <f t="shared" si="1"/>
        <v>0</v>
      </c>
      <c r="E41" s="25"/>
      <c r="F41" s="25"/>
      <c r="G41" s="25"/>
      <c r="H41" s="25"/>
      <c r="I41" s="25"/>
      <c r="J41" s="25"/>
      <c r="L41" s="4"/>
    </row>
    <row r="42" spans="1:12" s="8" customFormat="1" ht="17.5" customHeight="1">
      <c r="A42" s="157" t="s">
        <v>101</v>
      </c>
      <c r="B42" s="158"/>
      <c r="C42" s="159"/>
      <c r="D42" s="15">
        <f t="shared" si="1"/>
        <v>0</v>
      </c>
      <c r="E42" s="25"/>
      <c r="F42" s="25"/>
      <c r="G42" s="25"/>
      <c r="H42" s="25"/>
      <c r="I42" s="25"/>
      <c r="J42" s="25"/>
      <c r="L42" s="4"/>
    </row>
    <row r="43" spans="1:12" s="8" customFormat="1" ht="17.5" customHeight="1">
      <c r="A43" s="157" t="s">
        <v>102</v>
      </c>
      <c r="B43" s="158"/>
      <c r="C43" s="159"/>
      <c r="D43" s="15">
        <f t="shared" si="1"/>
        <v>0</v>
      </c>
      <c r="E43" s="25"/>
      <c r="F43" s="25"/>
      <c r="G43" s="25"/>
      <c r="H43" s="25"/>
      <c r="I43" s="25"/>
      <c r="J43" s="25"/>
      <c r="L43" s="4"/>
    </row>
    <row r="44" spans="1:12" s="8" customFormat="1" ht="17.5" customHeight="1" thickBot="1">
      <c r="A44" s="173" t="s">
        <v>103</v>
      </c>
      <c r="B44" s="174"/>
      <c r="C44" s="175"/>
      <c r="D44" s="16">
        <f t="shared" si="1"/>
        <v>0</v>
      </c>
      <c r="E44" s="86"/>
      <c r="F44" s="86"/>
      <c r="G44" s="86"/>
      <c r="H44" s="86"/>
      <c r="I44" s="86"/>
      <c r="J44" s="86"/>
      <c r="L44" s="4"/>
    </row>
    <row r="45" spans="1:12" ht="17.5" customHeight="1" thickTop="1">
      <c r="A45" s="172" t="s">
        <v>45</v>
      </c>
      <c r="B45" s="161"/>
      <c r="C45" s="162"/>
      <c r="D45" s="17">
        <f>SUM(D31:D44)</f>
        <v>0</v>
      </c>
      <c r="E45" s="8"/>
      <c r="F45" s="176"/>
      <c r="G45" s="177"/>
      <c r="H45" s="177"/>
      <c r="I45" s="177"/>
      <c r="J45" s="177"/>
    </row>
    <row r="46" spans="1:12" ht="7.5" customHeight="1">
      <c r="B46" s="18"/>
      <c r="C46" s="18"/>
      <c r="D46" s="8"/>
      <c r="F46" s="8"/>
      <c r="G46" s="8"/>
      <c r="H46" s="8"/>
      <c r="I46" s="8"/>
    </row>
    <row r="47" spans="1:12" ht="19" thickBot="1">
      <c r="A47" s="7" t="s">
        <v>59</v>
      </c>
      <c r="B47" s="20"/>
      <c r="C47" s="20"/>
      <c r="D47" s="21"/>
      <c r="E47" s="22"/>
      <c r="J47" s="23"/>
    </row>
    <row r="48" spans="1:12">
      <c r="A48" s="169" t="s">
        <v>61</v>
      </c>
      <c r="B48" s="170"/>
      <c r="C48" s="171"/>
      <c r="D48" s="32">
        <f>D25</f>
        <v>0</v>
      </c>
      <c r="E48" s="22"/>
    </row>
    <row r="49" spans="1:4">
      <c r="A49" s="160" t="s">
        <v>62</v>
      </c>
      <c r="B49" s="161"/>
      <c r="C49" s="162"/>
      <c r="D49" s="33">
        <f>D45</f>
        <v>0</v>
      </c>
    </row>
    <row r="50" spans="1:4" ht="19" thickBot="1">
      <c r="A50" s="163" t="s">
        <v>63</v>
      </c>
      <c r="B50" s="164"/>
      <c r="C50" s="165"/>
      <c r="D50" s="34">
        <f>D48-D49</f>
        <v>0</v>
      </c>
    </row>
    <row r="51" spans="1:4" ht="10.5" customHeight="1"/>
    <row r="52" spans="1:4" ht="19" thickBot="1">
      <c r="A52" s="7" t="s">
        <v>65</v>
      </c>
      <c r="B52" s="20"/>
      <c r="C52" s="20"/>
      <c r="D52" s="21"/>
    </row>
    <row r="53" spans="1:4">
      <c r="A53" s="169" t="s">
        <v>64</v>
      </c>
      <c r="B53" s="170"/>
      <c r="C53" s="171"/>
      <c r="D53" s="32" t="e">
        <f>D15/D45*100</f>
        <v>#DIV/0!</v>
      </c>
    </row>
  </sheetData>
  <mergeCells count="49">
    <mergeCell ref="A2:J2"/>
    <mergeCell ref="A23:C23"/>
    <mergeCell ref="A13:C13"/>
    <mergeCell ref="A10:E10"/>
    <mergeCell ref="H8:J8"/>
    <mergeCell ref="H9:J9"/>
    <mergeCell ref="A22:C22"/>
    <mergeCell ref="A14:C14"/>
    <mergeCell ref="A15:C15"/>
    <mergeCell ref="A16:C16"/>
    <mergeCell ref="A17:C17"/>
    <mergeCell ref="A18:C18"/>
    <mergeCell ref="A19:C19"/>
    <mergeCell ref="A21:C21"/>
    <mergeCell ref="A20:C20"/>
    <mergeCell ref="A24:C24"/>
    <mergeCell ref="A25:C25"/>
    <mergeCell ref="E25:J25"/>
    <mergeCell ref="A26:C26"/>
    <mergeCell ref="A30:C30"/>
    <mergeCell ref="F45:J45"/>
    <mergeCell ref="F5:G5"/>
    <mergeCell ref="F6:G6"/>
    <mergeCell ref="F7:G7"/>
    <mergeCell ref="F8:G8"/>
    <mergeCell ref="F9:G9"/>
    <mergeCell ref="H5:J5"/>
    <mergeCell ref="H6:J6"/>
    <mergeCell ref="H7:J7"/>
    <mergeCell ref="A53:C53"/>
    <mergeCell ref="A48:C48"/>
    <mergeCell ref="A45:C45"/>
    <mergeCell ref="A42:C42"/>
    <mergeCell ref="A43:C43"/>
    <mergeCell ref="A44:C44"/>
    <mergeCell ref="A40:C40"/>
    <mergeCell ref="A41:C41"/>
    <mergeCell ref="A49:C49"/>
    <mergeCell ref="A50:C50"/>
    <mergeCell ref="A27:C27"/>
    <mergeCell ref="A37:C37"/>
    <mergeCell ref="A38:C38"/>
    <mergeCell ref="A39:C39"/>
    <mergeCell ref="A34:C34"/>
    <mergeCell ref="A35:C35"/>
    <mergeCell ref="A36:C36"/>
    <mergeCell ref="A31:C31"/>
    <mergeCell ref="A32:C32"/>
    <mergeCell ref="A33:C33"/>
  </mergeCells>
  <phoneticPr fontId="2"/>
  <printOptions horizontalCentered="1"/>
  <pageMargins left="0.23622047244094491" right="0.23622047244094491" top="0.47244094488188981" bottom="0.55118110236220474" header="0.31496062992125984" footer="0.31496062992125984"/>
  <pageSetup paperSize="9" scale="98"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J54"/>
  <sheetViews>
    <sheetView showGridLines="0" tabSelected="1" zoomScaleSheetLayoutView="85" workbookViewId="0">
      <selection activeCell="D3" sqref="D3"/>
    </sheetView>
  </sheetViews>
  <sheetFormatPr baseColWidth="12" defaultColWidth="9" defaultRowHeight="18" x14ac:dyDescent="0"/>
  <cols>
    <col min="1" max="1" width="2.33203125" style="4" customWidth="1"/>
    <col min="2" max="2" width="14.33203125" style="4" customWidth="1"/>
    <col min="3" max="3" width="3.6640625" style="4" customWidth="1"/>
    <col min="4" max="10" width="11.83203125" style="4" customWidth="1"/>
    <col min="11" max="16384" width="9" style="4"/>
  </cols>
  <sheetData>
    <row r="1" spans="1:10">
      <c r="A1" s="29"/>
      <c r="B1" s="29"/>
      <c r="C1" s="29"/>
      <c r="D1" s="22"/>
      <c r="E1" s="22"/>
      <c r="F1" s="22"/>
      <c r="G1" s="22"/>
      <c r="H1" s="22"/>
      <c r="I1" s="22"/>
      <c r="J1" s="22"/>
    </row>
    <row r="2" spans="1:10" ht="21">
      <c r="A2" s="189" t="s">
        <v>105</v>
      </c>
      <c r="B2" s="189"/>
      <c r="C2" s="189"/>
      <c r="D2" s="189"/>
      <c r="E2" s="189"/>
      <c r="F2" s="189"/>
      <c r="G2" s="189"/>
      <c r="H2" s="189"/>
      <c r="I2" s="189"/>
      <c r="J2" s="189"/>
    </row>
    <row r="3" spans="1:10" ht="19">
      <c r="A3" s="30"/>
      <c r="B3" s="30"/>
      <c r="C3" s="30"/>
      <c r="D3" s="30"/>
      <c r="E3" s="30"/>
      <c r="F3" s="30"/>
      <c r="G3" s="30"/>
      <c r="H3" s="30"/>
      <c r="I3" s="30"/>
      <c r="J3" s="30"/>
    </row>
    <row r="4" spans="1:10">
      <c r="A4" s="29"/>
      <c r="B4" s="29"/>
      <c r="C4" s="29"/>
      <c r="D4" s="22"/>
      <c r="E4" s="22"/>
      <c r="F4" s="22"/>
      <c r="G4" s="19"/>
      <c r="H4" s="22"/>
      <c r="I4" s="22"/>
      <c r="J4" s="22"/>
    </row>
    <row r="5" spans="1:10" ht="16.5" customHeight="1">
      <c r="A5" s="31"/>
      <c r="B5" s="31"/>
      <c r="C5" s="31"/>
      <c r="D5" s="22"/>
      <c r="E5" s="22"/>
      <c r="F5" s="178" t="s">
        <v>0</v>
      </c>
      <c r="G5" s="179"/>
      <c r="H5" s="111" t="s">
        <v>25</v>
      </c>
      <c r="I5" s="111"/>
      <c r="J5" s="111"/>
    </row>
    <row r="6" spans="1:10" ht="16.5" customHeight="1">
      <c r="A6" s="31"/>
      <c r="B6" s="31"/>
      <c r="C6" s="31"/>
      <c r="D6" s="22"/>
      <c r="E6" s="22"/>
      <c r="F6" s="178" t="s">
        <v>1</v>
      </c>
      <c r="G6" s="179"/>
      <c r="H6" s="111" t="s">
        <v>27</v>
      </c>
      <c r="I6" s="111"/>
      <c r="J6" s="111"/>
    </row>
    <row r="7" spans="1:10" ht="16.5" customHeight="1">
      <c r="A7" s="31"/>
      <c r="B7" s="31"/>
      <c r="C7" s="31"/>
      <c r="D7" s="22"/>
      <c r="E7" s="22"/>
      <c r="F7" s="178" t="s">
        <v>39</v>
      </c>
      <c r="G7" s="179"/>
      <c r="H7" s="111" t="s">
        <v>28</v>
      </c>
      <c r="I7" s="111"/>
      <c r="J7" s="111"/>
    </row>
    <row r="8" spans="1:10" ht="16.5" customHeight="1">
      <c r="A8" s="31"/>
      <c r="B8" s="31"/>
      <c r="C8" s="31"/>
      <c r="D8" s="22"/>
      <c r="E8" s="22"/>
      <c r="F8" s="178" t="s">
        <v>40</v>
      </c>
      <c r="G8" s="179"/>
      <c r="H8" s="111" t="s">
        <v>29</v>
      </c>
      <c r="I8" s="111"/>
      <c r="J8" s="111"/>
    </row>
    <row r="9" spans="1:10" ht="16.5" customHeight="1">
      <c r="A9" s="31"/>
      <c r="B9" s="31"/>
      <c r="C9" s="31"/>
      <c r="D9" s="22"/>
      <c r="E9" s="22"/>
      <c r="F9" s="178" t="s">
        <v>41</v>
      </c>
      <c r="G9" s="179"/>
      <c r="H9" s="111" t="s">
        <v>31</v>
      </c>
      <c r="I9" s="111"/>
      <c r="J9" s="111"/>
    </row>
    <row r="10" spans="1:10">
      <c r="A10" s="193"/>
      <c r="B10" s="193"/>
      <c r="C10" s="193"/>
      <c r="D10" s="193"/>
      <c r="E10" s="193"/>
      <c r="F10" s="5"/>
      <c r="G10" s="5"/>
      <c r="H10" s="5"/>
      <c r="I10" s="5"/>
    </row>
    <row r="11" spans="1:10" ht="14.25" customHeight="1">
      <c r="A11" s="6"/>
      <c r="B11" s="6"/>
      <c r="C11" s="6"/>
      <c r="D11" s="6"/>
      <c r="E11" s="6"/>
      <c r="F11" s="6"/>
      <c r="G11" s="6"/>
      <c r="H11" s="6"/>
      <c r="I11" s="6"/>
      <c r="J11" s="6"/>
    </row>
    <row r="12" spans="1:10" s="8" customFormat="1" ht="17.5" customHeight="1">
      <c r="A12" s="7" t="s">
        <v>42</v>
      </c>
      <c r="B12" s="7"/>
      <c r="C12" s="7"/>
      <c r="F12" s="24"/>
      <c r="G12" s="24"/>
      <c r="H12" s="24"/>
      <c r="I12" s="24"/>
      <c r="J12" s="24" t="s">
        <v>43</v>
      </c>
    </row>
    <row r="13" spans="1:10" s="8" customFormat="1" ht="17.5" customHeight="1">
      <c r="A13" s="186" t="s">
        <v>44</v>
      </c>
      <c r="B13" s="187"/>
      <c r="C13" s="188"/>
      <c r="D13" s="9" t="s">
        <v>47</v>
      </c>
      <c r="E13" s="9" t="s">
        <v>53</v>
      </c>
      <c r="F13" s="9" t="s">
        <v>54</v>
      </c>
      <c r="G13" s="9" t="s">
        <v>55</v>
      </c>
      <c r="H13" s="9" t="s">
        <v>56</v>
      </c>
      <c r="I13" s="9" t="s">
        <v>57</v>
      </c>
      <c r="J13" s="9" t="s">
        <v>58</v>
      </c>
    </row>
    <row r="14" spans="1:10" s="8" customFormat="1" ht="17.5" customHeight="1">
      <c r="A14" s="195" t="s">
        <v>84</v>
      </c>
      <c r="B14" s="196"/>
      <c r="C14" s="197"/>
      <c r="D14" s="37">
        <f>E14+F14+G14+H14+I14+J14</f>
        <v>2853000</v>
      </c>
      <c r="E14" s="38">
        <v>556000</v>
      </c>
      <c r="F14" s="39">
        <v>863000</v>
      </c>
      <c r="G14" s="38">
        <v>617000</v>
      </c>
      <c r="H14" s="39">
        <v>617000</v>
      </c>
      <c r="I14" s="38"/>
      <c r="J14" s="39">
        <v>200000</v>
      </c>
    </row>
    <row r="15" spans="1:10" s="8" customFormat="1" ht="17.5" customHeight="1">
      <c r="A15" s="157" t="s">
        <v>85</v>
      </c>
      <c r="B15" s="158"/>
      <c r="C15" s="159"/>
      <c r="D15" s="37">
        <f t="shared" ref="D15:D24" si="0">E15+F15+G15+H15+I15+J15</f>
        <v>0</v>
      </c>
      <c r="E15" s="38"/>
      <c r="F15" s="39"/>
      <c r="G15" s="38"/>
      <c r="H15" s="39"/>
      <c r="I15" s="38"/>
      <c r="J15" s="39"/>
    </row>
    <row r="16" spans="1:10" s="8" customFormat="1" ht="17.5" customHeight="1">
      <c r="A16" s="157" t="s">
        <v>86</v>
      </c>
      <c r="B16" s="158"/>
      <c r="C16" s="159"/>
      <c r="D16" s="37">
        <f t="shared" si="0"/>
        <v>0</v>
      </c>
      <c r="E16" s="38"/>
      <c r="F16" s="39"/>
      <c r="G16" s="38"/>
      <c r="H16" s="39"/>
      <c r="I16" s="38"/>
      <c r="J16" s="39"/>
    </row>
    <row r="17" spans="1:10" s="8" customFormat="1" ht="17.5" customHeight="1">
      <c r="A17" s="157" t="s">
        <v>87</v>
      </c>
      <c r="B17" s="158"/>
      <c r="C17" s="159"/>
      <c r="D17" s="37">
        <f t="shared" si="0"/>
        <v>0</v>
      </c>
      <c r="E17" s="38"/>
      <c r="F17" s="39"/>
      <c r="G17" s="38"/>
      <c r="H17" s="39"/>
      <c r="I17" s="38"/>
      <c r="J17" s="39"/>
    </row>
    <row r="18" spans="1:10" s="8" customFormat="1" ht="17.5" customHeight="1">
      <c r="A18" s="190" t="s">
        <v>88</v>
      </c>
      <c r="B18" s="191"/>
      <c r="C18" s="192"/>
      <c r="D18" s="37">
        <f t="shared" si="0"/>
        <v>0</v>
      </c>
      <c r="E18" s="38"/>
      <c r="F18" s="39"/>
      <c r="G18" s="38"/>
      <c r="H18" s="39"/>
      <c r="I18" s="38"/>
      <c r="J18" s="39"/>
    </row>
    <row r="19" spans="1:10" s="8" customFormat="1" ht="17.5" customHeight="1">
      <c r="A19" s="157" t="s">
        <v>89</v>
      </c>
      <c r="B19" s="158"/>
      <c r="C19" s="159"/>
      <c r="D19" s="37">
        <f t="shared" si="0"/>
        <v>0</v>
      </c>
      <c r="E19" s="38"/>
      <c r="F19" s="39"/>
      <c r="G19" s="38"/>
      <c r="H19" s="39"/>
      <c r="I19" s="38"/>
      <c r="J19" s="39"/>
    </row>
    <row r="20" spans="1:10" s="8" customFormat="1" ht="17.5" customHeight="1">
      <c r="A20" s="190" t="s">
        <v>90</v>
      </c>
      <c r="B20" s="191"/>
      <c r="C20" s="192"/>
      <c r="D20" s="37">
        <f t="shared" si="0"/>
        <v>7680000</v>
      </c>
      <c r="E20" s="38">
        <v>1700000</v>
      </c>
      <c r="F20" s="39">
        <v>2040000</v>
      </c>
      <c r="G20" s="38">
        <v>1700000</v>
      </c>
      <c r="H20" s="39">
        <v>1700000</v>
      </c>
      <c r="I20" s="38"/>
      <c r="J20" s="39">
        <v>540000</v>
      </c>
    </row>
    <row r="21" spans="1:10" s="8" customFormat="1" ht="17.5" customHeight="1">
      <c r="A21" s="157" t="s">
        <v>91</v>
      </c>
      <c r="B21" s="158"/>
      <c r="C21" s="159"/>
      <c r="D21" s="37">
        <f t="shared" si="0"/>
        <v>0</v>
      </c>
      <c r="E21" s="38"/>
      <c r="F21" s="39"/>
      <c r="G21" s="38"/>
      <c r="H21" s="39"/>
      <c r="I21" s="38"/>
      <c r="J21" s="39"/>
    </row>
    <row r="22" spans="1:10" s="8" customFormat="1" ht="17.5" customHeight="1">
      <c r="A22" s="157" t="s">
        <v>92</v>
      </c>
      <c r="B22" s="158"/>
      <c r="C22" s="159"/>
      <c r="D22" s="37">
        <f t="shared" si="0"/>
        <v>0</v>
      </c>
      <c r="E22" s="38"/>
      <c r="F22" s="39"/>
      <c r="G22" s="38"/>
      <c r="H22" s="39"/>
      <c r="I22" s="38"/>
      <c r="J22" s="39"/>
    </row>
    <row r="23" spans="1:10" s="8" customFormat="1" ht="17.5" customHeight="1">
      <c r="A23" s="190" t="s">
        <v>93</v>
      </c>
      <c r="B23" s="191"/>
      <c r="C23" s="192"/>
      <c r="D23" s="37">
        <f t="shared" si="0"/>
        <v>0</v>
      </c>
      <c r="E23" s="38"/>
      <c r="F23" s="39"/>
      <c r="G23" s="38"/>
      <c r="H23" s="39"/>
      <c r="I23" s="38"/>
      <c r="J23" s="39"/>
    </row>
    <row r="24" spans="1:10" s="8" customFormat="1" ht="17.5" customHeight="1" thickBot="1">
      <c r="A24" s="173" t="s">
        <v>60</v>
      </c>
      <c r="B24" s="174"/>
      <c r="C24" s="175"/>
      <c r="D24" s="40">
        <f t="shared" si="0"/>
        <v>0</v>
      </c>
      <c r="E24" s="41"/>
      <c r="F24" s="42"/>
      <c r="G24" s="41"/>
      <c r="H24" s="42"/>
      <c r="I24" s="41"/>
      <c r="J24" s="42"/>
    </row>
    <row r="25" spans="1:10" s="8" customFormat="1" ht="17.5" customHeight="1" thickTop="1">
      <c r="A25" s="172" t="s">
        <v>45</v>
      </c>
      <c r="B25" s="161"/>
      <c r="C25" s="162"/>
      <c r="D25" s="43">
        <f>SUM(D14:D24)</f>
        <v>10533000</v>
      </c>
      <c r="E25" s="198"/>
      <c r="F25" s="198"/>
      <c r="G25" s="198"/>
      <c r="H25" s="198"/>
      <c r="I25" s="198"/>
      <c r="J25" s="199"/>
    </row>
    <row r="26" spans="1:10" s="8" customFormat="1" ht="18" customHeight="1">
      <c r="A26" s="183" t="s">
        <v>46</v>
      </c>
      <c r="B26" s="184"/>
      <c r="C26" s="185"/>
      <c r="D26" s="43">
        <f>D14+D23</f>
        <v>2853000</v>
      </c>
      <c r="E26" s="44"/>
      <c r="F26" s="44"/>
      <c r="G26" s="44"/>
      <c r="H26" s="44"/>
      <c r="I26" s="44"/>
      <c r="J26" s="44"/>
    </row>
    <row r="27" spans="1:10" s="8" customFormat="1" ht="18" customHeight="1">
      <c r="A27" s="166" t="s">
        <v>66</v>
      </c>
      <c r="B27" s="167"/>
      <c r="C27" s="168"/>
      <c r="D27" s="37">
        <f>D14/D25*100</f>
        <v>27.086300199373397</v>
      </c>
      <c r="E27" s="44"/>
      <c r="F27" s="44"/>
      <c r="G27" s="44"/>
      <c r="H27" s="44"/>
      <c r="I27" s="44"/>
      <c r="J27" s="44"/>
    </row>
    <row r="28" spans="1:10" s="14" customFormat="1" ht="17.5" customHeight="1">
      <c r="A28" s="12"/>
      <c r="B28" s="12"/>
      <c r="C28" s="12"/>
      <c r="D28" s="45"/>
      <c r="E28" s="46"/>
      <c r="F28" s="46"/>
      <c r="G28" s="46"/>
      <c r="H28" s="46"/>
      <c r="I28" s="46"/>
      <c r="J28" s="46"/>
    </row>
    <row r="29" spans="1:10" s="8" customFormat="1" ht="17.5" customHeight="1">
      <c r="A29" s="7" t="s">
        <v>48</v>
      </c>
      <c r="B29" s="7"/>
      <c r="C29" s="7"/>
      <c r="D29" s="44"/>
      <c r="E29" s="44"/>
      <c r="F29" s="44"/>
      <c r="G29" s="44"/>
      <c r="H29" s="44"/>
      <c r="I29" s="44"/>
      <c r="J29" s="44"/>
    </row>
    <row r="30" spans="1:10" s="8" customFormat="1" ht="17.5" customHeight="1">
      <c r="A30" s="186" t="s">
        <v>44</v>
      </c>
      <c r="B30" s="187"/>
      <c r="C30" s="188"/>
      <c r="D30" s="47" t="s">
        <v>47</v>
      </c>
      <c r="E30" s="47" t="s">
        <v>53</v>
      </c>
      <c r="F30" s="47" t="s">
        <v>54</v>
      </c>
      <c r="G30" s="47" t="s">
        <v>55</v>
      </c>
      <c r="H30" s="47" t="s">
        <v>56</v>
      </c>
      <c r="I30" s="47" t="s">
        <v>57</v>
      </c>
      <c r="J30" s="47" t="s">
        <v>58</v>
      </c>
    </row>
    <row r="31" spans="1:10" s="8" customFormat="1" ht="17.5" customHeight="1">
      <c r="A31" s="157" t="s">
        <v>49</v>
      </c>
      <c r="B31" s="158"/>
      <c r="C31" s="159"/>
      <c r="D31" s="48">
        <f t="shared" ref="D31:D44" si="1">E31+F31+G31+H31+I31+J31</f>
        <v>390600</v>
      </c>
      <c r="E31" s="38">
        <v>88800</v>
      </c>
      <c r="F31" s="39">
        <v>88800</v>
      </c>
      <c r="G31" s="38">
        <v>88800</v>
      </c>
      <c r="H31" s="39">
        <v>88800</v>
      </c>
      <c r="I31" s="38"/>
      <c r="J31" s="39">
        <v>35400</v>
      </c>
    </row>
    <row r="32" spans="1:10" s="8" customFormat="1" ht="17.5" customHeight="1">
      <c r="A32" s="157" t="s">
        <v>50</v>
      </c>
      <c r="B32" s="158"/>
      <c r="C32" s="159"/>
      <c r="D32" s="48">
        <f t="shared" si="1"/>
        <v>8351500</v>
      </c>
      <c r="E32" s="38">
        <v>1776000</v>
      </c>
      <c r="F32" s="39">
        <v>2379000</v>
      </c>
      <c r="G32" s="38">
        <v>1836000</v>
      </c>
      <c r="H32" s="39">
        <v>1836000</v>
      </c>
      <c r="I32" s="38"/>
      <c r="J32" s="39">
        <v>524500</v>
      </c>
    </row>
    <row r="33" spans="1:10" s="8" customFormat="1" ht="17.5" customHeight="1">
      <c r="A33" s="157" t="s">
        <v>51</v>
      </c>
      <c r="B33" s="158"/>
      <c r="C33" s="159"/>
      <c r="D33" s="48">
        <f t="shared" si="1"/>
        <v>70772</v>
      </c>
      <c r="E33" s="38">
        <v>16706</v>
      </c>
      <c r="F33" s="39">
        <v>17198</v>
      </c>
      <c r="G33" s="38">
        <v>16706</v>
      </c>
      <c r="H33" s="39">
        <v>16706</v>
      </c>
      <c r="I33" s="38"/>
      <c r="J33" s="39">
        <v>3456</v>
      </c>
    </row>
    <row r="34" spans="1:10" s="8" customFormat="1" ht="17.5" customHeight="1">
      <c r="A34" s="157" t="s">
        <v>94</v>
      </c>
      <c r="B34" s="158"/>
      <c r="C34" s="159"/>
      <c r="D34" s="48">
        <f t="shared" si="1"/>
        <v>48528</v>
      </c>
      <c r="E34" s="38">
        <v>9624</v>
      </c>
      <c r="F34" s="39">
        <v>10032</v>
      </c>
      <c r="G34" s="38">
        <v>9724</v>
      </c>
      <c r="H34" s="39">
        <v>9724</v>
      </c>
      <c r="I34" s="38"/>
      <c r="J34" s="39">
        <v>9424</v>
      </c>
    </row>
    <row r="35" spans="1:10" s="8" customFormat="1" ht="17.5" customHeight="1">
      <c r="A35" s="157" t="s">
        <v>95</v>
      </c>
      <c r="B35" s="158"/>
      <c r="C35" s="159"/>
      <c r="D35" s="48">
        <f t="shared" si="1"/>
        <v>0</v>
      </c>
      <c r="E35" s="38">
        <v>0</v>
      </c>
      <c r="F35" s="39">
        <v>0</v>
      </c>
      <c r="G35" s="38"/>
      <c r="H35" s="39"/>
      <c r="I35" s="38"/>
      <c r="J35" s="39"/>
    </row>
    <row r="36" spans="1:10" s="8" customFormat="1" ht="17.5" customHeight="1">
      <c r="A36" s="157" t="s">
        <v>96</v>
      </c>
      <c r="B36" s="158"/>
      <c r="C36" s="159"/>
      <c r="D36" s="48">
        <f t="shared" si="1"/>
        <v>0</v>
      </c>
      <c r="E36" s="38">
        <v>0</v>
      </c>
      <c r="F36" s="39">
        <v>0</v>
      </c>
      <c r="G36" s="38"/>
      <c r="H36" s="39"/>
      <c r="I36" s="38"/>
      <c r="J36" s="39"/>
    </row>
    <row r="37" spans="1:10" s="8" customFormat="1" ht="17.5" customHeight="1">
      <c r="A37" s="157" t="s">
        <v>97</v>
      </c>
      <c r="B37" s="158"/>
      <c r="C37" s="159"/>
      <c r="D37" s="48">
        <f t="shared" si="1"/>
        <v>440000</v>
      </c>
      <c r="E37" s="38">
        <v>100000</v>
      </c>
      <c r="F37" s="39">
        <v>100000</v>
      </c>
      <c r="G37" s="38">
        <v>100000</v>
      </c>
      <c r="H37" s="39">
        <v>100000</v>
      </c>
      <c r="I37" s="38"/>
      <c r="J37" s="39">
        <v>40000</v>
      </c>
    </row>
    <row r="38" spans="1:10" s="8" customFormat="1" ht="17.5" customHeight="1">
      <c r="A38" s="157" t="s">
        <v>98</v>
      </c>
      <c r="B38" s="158"/>
      <c r="C38" s="159"/>
      <c r="D38" s="48"/>
      <c r="E38" s="38">
        <v>0</v>
      </c>
      <c r="F38" s="39">
        <v>0</v>
      </c>
      <c r="G38" s="38"/>
      <c r="H38" s="39"/>
      <c r="I38" s="38"/>
      <c r="J38" s="39"/>
    </row>
    <row r="39" spans="1:10" s="8" customFormat="1" ht="17.5" customHeight="1">
      <c r="A39" s="157" t="s">
        <v>99</v>
      </c>
      <c r="B39" s="158"/>
      <c r="C39" s="159"/>
      <c r="D39" s="48">
        <f t="shared" si="1"/>
        <v>38000</v>
      </c>
      <c r="E39" s="38">
        <v>8000</v>
      </c>
      <c r="F39" s="39">
        <v>8000</v>
      </c>
      <c r="G39" s="38">
        <v>8000</v>
      </c>
      <c r="H39" s="39">
        <v>8000</v>
      </c>
      <c r="I39" s="38"/>
      <c r="J39" s="39">
        <v>6000</v>
      </c>
    </row>
    <row r="40" spans="1:10" s="8" customFormat="1" ht="17.5" customHeight="1">
      <c r="A40" s="157" t="s">
        <v>100</v>
      </c>
      <c r="B40" s="158"/>
      <c r="C40" s="159"/>
      <c r="D40" s="48">
        <f t="shared" si="1"/>
        <v>982100</v>
      </c>
      <c r="E40" s="38">
        <v>221050</v>
      </c>
      <c r="F40" s="39">
        <v>264150</v>
      </c>
      <c r="G40" s="38">
        <v>221050</v>
      </c>
      <c r="H40" s="39">
        <v>221050</v>
      </c>
      <c r="I40" s="38"/>
      <c r="J40" s="39">
        <v>54800</v>
      </c>
    </row>
    <row r="41" spans="1:10" s="8" customFormat="1" ht="17.5" customHeight="1">
      <c r="A41" s="157" t="s">
        <v>52</v>
      </c>
      <c r="B41" s="158"/>
      <c r="C41" s="159"/>
      <c r="D41" s="48">
        <f t="shared" si="1"/>
        <v>8100</v>
      </c>
      <c r="E41" s="38">
        <v>1620</v>
      </c>
      <c r="F41" s="39">
        <v>1620</v>
      </c>
      <c r="G41" s="38">
        <v>1620</v>
      </c>
      <c r="H41" s="39">
        <v>1620</v>
      </c>
      <c r="I41" s="38"/>
      <c r="J41" s="39">
        <v>1620</v>
      </c>
    </row>
    <row r="42" spans="1:10" s="8" customFormat="1" ht="17.5" customHeight="1">
      <c r="A42" s="157" t="s">
        <v>101</v>
      </c>
      <c r="B42" s="158"/>
      <c r="C42" s="159"/>
      <c r="D42" s="48">
        <f t="shared" si="1"/>
        <v>0</v>
      </c>
      <c r="E42" s="38">
        <v>0</v>
      </c>
      <c r="F42" s="39">
        <v>0</v>
      </c>
      <c r="G42" s="38"/>
      <c r="H42" s="39"/>
      <c r="I42" s="38"/>
      <c r="J42" s="39"/>
    </row>
    <row r="43" spans="1:10" s="8" customFormat="1" ht="17.5" customHeight="1">
      <c r="A43" s="157" t="s">
        <v>102</v>
      </c>
      <c r="B43" s="158"/>
      <c r="C43" s="159"/>
      <c r="D43" s="48">
        <f t="shared" si="1"/>
        <v>203400</v>
      </c>
      <c r="E43" s="38">
        <v>34200</v>
      </c>
      <c r="F43" s="39">
        <v>34200</v>
      </c>
      <c r="G43" s="38">
        <v>35100</v>
      </c>
      <c r="H43" s="39">
        <v>35100</v>
      </c>
      <c r="I43" s="38"/>
      <c r="J43" s="39">
        <v>64800</v>
      </c>
    </row>
    <row r="44" spans="1:10" s="8" customFormat="1" ht="17.5" customHeight="1" thickBot="1">
      <c r="A44" s="173" t="s">
        <v>103</v>
      </c>
      <c r="B44" s="174"/>
      <c r="C44" s="175"/>
      <c r="D44" s="49">
        <f t="shared" si="1"/>
        <v>0</v>
      </c>
      <c r="E44" s="41"/>
      <c r="F44" s="42"/>
      <c r="G44" s="41"/>
      <c r="H44" s="42"/>
      <c r="I44" s="41"/>
      <c r="J44" s="42"/>
    </row>
    <row r="45" spans="1:10" ht="17.5" customHeight="1" thickTop="1">
      <c r="A45" s="172" t="s">
        <v>45</v>
      </c>
      <c r="B45" s="161"/>
      <c r="C45" s="162"/>
      <c r="D45" s="50">
        <f>SUM(D31:D44)</f>
        <v>10533000</v>
      </c>
      <c r="E45" s="51"/>
      <c r="F45" s="90"/>
      <c r="G45" s="87"/>
      <c r="H45" s="87"/>
      <c r="I45" s="87"/>
      <c r="J45" s="87"/>
    </row>
    <row r="46" spans="1:10">
      <c r="B46" s="18"/>
      <c r="C46" s="18"/>
      <c r="D46" s="44"/>
      <c r="E46" s="52"/>
      <c r="F46" s="44"/>
      <c r="G46" s="44"/>
      <c r="H46" s="44"/>
      <c r="I46" s="44"/>
      <c r="J46" s="52"/>
    </row>
    <row r="47" spans="1:10" ht="19" thickBot="1">
      <c r="A47" s="7" t="s">
        <v>59</v>
      </c>
      <c r="B47" s="20"/>
      <c r="C47" s="20"/>
      <c r="D47" s="53"/>
      <c r="E47" s="54"/>
      <c r="F47" s="52"/>
      <c r="G47" s="52"/>
      <c r="H47" s="52"/>
      <c r="I47" s="52"/>
      <c r="J47" s="55"/>
    </row>
    <row r="48" spans="1:10">
      <c r="A48" s="169" t="s">
        <v>61</v>
      </c>
      <c r="B48" s="170"/>
      <c r="C48" s="171"/>
      <c r="D48" s="56">
        <f>D25</f>
        <v>10533000</v>
      </c>
      <c r="E48" s="54"/>
      <c r="F48" s="52"/>
      <c r="G48" s="52"/>
      <c r="H48" s="52"/>
      <c r="I48" s="52"/>
      <c r="J48" s="52"/>
    </row>
    <row r="49" spans="1:10">
      <c r="A49" s="160" t="s">
        <v>62</v>
      </c>
      <c r="B49" s="161"/>
      <c r="C49" s="162"/>
      <c r="D49" s="57">
        <f>D45</f>
        <v>10533000</v>
      </c>
      <c r="E49" s="52"/>
      <c r="F49" s="52"/>
      <c r="G49" s="52"/>
      <c r="H49" s="52"/>
      <c r="I49" s="52"/>
      <c r="J49" s="52"/>
    </row>
    <row r="50" spans="1:10" ht="19" thickBot="1">
      <c r="A50" s="163" t="s">
        <v>63</v>
      </c>
      <c r="B50" s="164"/>
      <c r="C50" s="165"/>
      <c r="D50" s="58">
        <f>D48-D49</f>
        <v>0</v>
      </c>
      <c r="E50" s="52"/>
      <c r="F50" s="52"/>
      <c r="G50" s="52"/>
      <c r="H50" s="52"/>
      <c r="I50" s="52"/>
      <c r="J50" s="52"/>
    </row>
    <row r="51" spans="1:10">
      <c r="D51" s="52"/>
      <c r="E51" s="52"/>
      <c r="F51" s="52"/>
      <c r="G51" s="52"/>
      <c r="H51" s="52"/>
      <c r="I51" s="52"/>
      <c r="J51" s="52"/>
    </row>
    <row r="52" spans="1:10" ht="19" thickBot="1">
      <c r="A52" s="7" t="s">
        <v>65</v>
      </c>
      <c r="B52" s="20"/>
      <c r="C52" s="20"/>
      <c r="D52" s="53"/>
      <c r="E52" s="52"/>
      <c r="F52" s="52"/>
      <c r="G52" s="52"/>
      <c r="H52" s="52"/>
      <c r="I52" s="52"/>
      <c r="J52" s="52"/>
    </row>
    <row r="53" spans="1:10">
      <c r="A53" s="169" t="s">
        <v>66</v>
      </c>
      <c r="B53" s="170"/>
      <c r="C53" s="171"/>
      <c r="D53" s="56">
        <f>D15/D45*100</f>
        <v>0</v>
      </c>
      <c r="E53" s="52"/>
      <c r="F53" s="52"/>
      <c r="G53" s="52"/>
      <c r="H53" s="52"/>
      <c r="I53" s="52"/>
      <c r="J53" s="52"/>
    </row>
    <row r="54" spans="1:10">
      <c r="D54" s="52"/>
      <c r="E54" s="52"/>
      <c r="F54" s="52"/>
      <c r="G54" s="52"/>
      <c r="H54" s="52"/>
      <c r="I54" s="52"/>
      <c r="J54" s="52"/>
    </row>
  </sheetData>
  <mergeCells count="48">
    <mergeCell ref="F7:G7"/>
    <mergeCell ref="H7:J7"/>
    <mergeCell ref="A2:J2"/>
    <mergeCell ref="F5:G5"/>
    <mergeCell ref="H5:J5"/>
    <mergeCell ref="F6:G6"/>
    <mergeCell ref="H6:J6"/>
    <mergeCell ref="A19:C19"/>
    <mergeCell ref="F8:G8"/>
    <mergeCell ref="H8:J8"/>
    <mergeCell ref="F9:G9"/>
    <mergeCell ref="H9:J9"/>
    <mergeCell ref="A10:E10"/>
    <mergeCell ref="A13:C13"/>
    <mergeCell ref="A14:C14"/>
    <mergeCell ref="A15:C15"/>
    <mergeCell ref="A16:C16"/>
    <mergeCell ref="A17:C17"/>
    <mergeCell ref="A18:C18"/>
    <mergeCell ref="A21:C21"/>
    <mergeCell ref="A22:C22"/>
    <mergeCell ref="A24:C24"/>
    <mergeCell ref="A25:C25"/>
    <mergeCell ref="A20:C20"/>
    <mergeCell ref="A23:C23"/>
    <mergeCell ref="A40:C40"/>
    <mergeCell ref="A37:C37"/>
    <mergeCell ref="A38:C38"/>
    <mergeCell ref="E25:J25"/>
    <mergeCell ref="A26:C26"/>
    <mergeCell ref="A27:C27"/>
    <mergeCell ref="A30:C30"/>
    <mergeCell ref="A31:C31"/>
    <mergeCell ref="A32:C32"/>
    <mergeCell ref="A33:C33"/>
    <mergeCell ref="A34:C34"/>
    <mergeCell ref="A35:C35"/>
    <mergeCell ref="A36:C36"/>
    <mergeCell ref="A39:C39"/>
    <mergeCell ref="A48:C48"/>
    <mergeCell ref="A49:C49"/>
    <mergeCell ref="A50:C50"/>
    <mergeCell ref="A53:C53"/>
    <mergeCell ref="A41:C41"/>
    <mergeCell ref="A42:C42"/>
    <mergeCell ref="A43:C43"/>
    <mergeCell ref="A44:C44"/>
    <mergeCell ref="A45:C45"/>
  </mergeCells>
  <phoneticPr fontId="2"/>
  <pageMargins left="0.23622047244094491" right="0.23622047244094491" top="0.47244094488188981" bottom="0.55118110236220474" header="0.31496062992125984" footer="0.31496062992125984"/>
  <pageSetup paperSize="9" scale="83"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実施計画書【書式1】</vt:lpstr>
      <vt:lpstr>実施計画書【書式1】例</vt:lpstr>
      <vt:lpstr>実施報告書【書式2】</vt:lpstr>
      <vt:lpstr>実施報告書【書式2】例</vt:lpstr>
      <vt:lpstr>収支報告書【書式3】</vt:lpstr>
      <vt:lpstr>収支報告書【書式3】例</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enzan</dc:creator>
  <cp:lastModifiedBy>Akira Yamamoto</cp:lastModifiedBy>
  <cp:lastPrinted>2019-02-27T02:21:28Z</cp:lastPrinted>
  <dcterms:created xsi:type="dcterms:W3CDTF">2018-05-27T02:01:28Z</dcterms:created>
  <dcterms:modified xsi:type="dcterms:W3CDTF">2019-03-18T07:36:32Z</dcterms:modified>
</cp:coreProperties>
</file>