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G:\共有ドライブ\B008_MW-強化本部\◆2023年度(令和5)ユース育成関連\04_2_2023_U15ナショナル育成センター\01_03_HP掲載\"/>
    </mc:Choice>
  </mc:AlternateContent>
  <xr:revisionPtr revIDLastSave="0" documentId="8_{8D33D58A-45FB-4530-B997-5286775BC78D}" xr6:coauthVersionLast="47" xr6:coauthVersionMax="47" xr10:uidLastSave="{00000000-0000-0000-0000-000000000000}"/>
  <bookViews>
    <workbookView xWindow="-108" yWindow="-108" windowWidth="23256" windowHeight="13896" xr2:uid="{00000000-000D-0000-FFFF-FFFF00000000}"/>
  </bookViews>
  <sheets>
    <sheet name="記入用" sheetId="1" r:id="rId1"/>
    <sheet name="記入例 （公共交通機関）" sheetId="4" r:id="rId2"/>
    <sheet name="記入例（自家用車）" sheetId="6" r:id="rId3"/>
    <sheet name="※1算出根拠例（公共交通機関）" sheetId="5" r:id="rId4"/>
    <sheet name="※2算出根拠例（自家用車）" sheetId="7" r:id="rId5"/>
  </sheets>
  <definedNames>
    <definedName name="_xlnm.Print_Area" localSheetId="0">記入用!$A$1:$AB$61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1" i="6" l="1"/>
  <c r="U21" i="6" s="1"/>
  <c r="U28" i="6" s="1"/>
  <c r="F8" i="6" s="1"/>
  <c r="U21" i="4"/>
  <c r="U24" i="4"/>
  <c r="G62" i="6"/>
  <c r="R33" i="6"/>
  <c r="G62" i="4" l="1"/>
  <c r="R33" i="4"/>
  <c r="U28" i="4"/>
  <c r="U27" i="1"/>
  <c r="O27" i="1"/>
  <c r="G60" i="1"/>
  <c r="R32" i="1"/>
  <c r="G61" i="1" s="1"/>
  <c r="G59" i="1"/>
  <c r="F8"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平田 成美</author>
    <author>nsekine2</author>
  </authors>
  <commentList>
    <comment ref="B19" authorId="0" shapeId="0" xr:uid="{00000000-0006-0000-0000-000001000000}">
      <text>
        <r>
          <rPr>
            <sz val="9"/>
            <color indexed="81"/>
            <rFont val="ＭＳ Ｐゴシック"/>
            <family val="3"/>
            <charset val="128"/>
          </rPr>
          <t>鉄道・航空機・バス・自家用車・パックのいずれかをご記入下さい。</t>
        </r>
      </text>
    </comment>
    <comment ref="J19" authorId="0" shapeId="0" xr:uid="{00000000-0006-0000-0000-000002000000}">
      <text>
        <r>
          <rPr>
            <sz val="9"/>
            <color indexed="81"/>
            <rFont val="ＭＳ Ｐゴシック"/>
            <family val="3"/>
            <charset val="128"/>
          </rPr>
          <t xml:space="preserve">乗換の区間毎にご記入下さい。
</t>
        </r>
      </text>
    </comment>
    <comment ref="X20" authorId="0" shapeId="0" xr:uid="{00000000-0006-0000-0000-000003000000}">
      <text>
        <r>
          <rPr>
            <b/>
            <sz val="9"/>
            <color indexed="81"/>
            <rFont val="ＭＳ Ｐゴシック"/>
            <family val="3"/>
            <charset val="128"/>
          </rPr>
          <t>往復、2往復等とご記入下さい</t>
        </r>
      </text>
    </comment>
    <comment ref="AB45" authorId="1" shapeId="0" xr:uid="{00000000-0006-0000-0000-000004000000}">
      <text>
        <r>
          <rPr>
            <b/>
            <sz val="9"/>
            <color indexed="81"/>
            <rFont val="ＭＳ Ｐゴシック"/>
            <family val="3"/>
            <charset val="128"/>
          </rPr>
          <t>※①住所、氏名は参加選手本人の自署でお願いいたします。印刷された署名の場合は、押印が必要です。（鉛筆書き不可）
※②</t>
        </r>
        <r>
          <rPr>
            <b/>
            <sz val="9"/>
            <color indexed="10"/>
            <rFont val="ＭＳ Ｐゴシック"/>
            <family val="3"/>
            <charset val="128"/>
          </rPr>
          <t>記入ミス→2重線+訂正印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平田 成美</author>
    <author>佐藤 洋佳</author>
    <author>nsekine2</author>
  </authors>
  <commentList>
    <comment ref="B20" authorId="0" shapeId="0" xr:uid="{00000000-0006-0000-0100-000001000000}">
      <text>
        <r>
          <rPr>
            <sz val="9"/>
            <color indexed="81"/>
            <rFont val="ＭＳ Ｐゴシック"/>
            <family val="3"/>
            <charset val="128"/>
          </rPr>
          <t>鉄道・航空運賃・バス　　
のいずれかを記入</t>
        </r>
      </text>
    </comment>
    <comment ref="J20" authorId="0" shapeId="0" xr:uid="{00000000-0006-0000-0100-000002000000}">
      <text>
        <r>
          <rPr>
            <sz val="9"/>
            <color indexed="81"/>
            <rFont val="ＭＳ Ｐゴシック"/>
            <family val="3"/>
            <charset val="128"/>
          </rPr>
          <t xml:space="preserve">乗換の区間毎に入力すること
</t>
        </r>
      </text>
    </comment>
    <comment ref="X21" authorId="0" shapeId="0" xr:uid="{00000000-0006-0000-0100-000003000000}">
      <text>
        <r>
          <rPr>
            <b/>
            <sz val="9"/>
            <color indexed="81"/>
            <rFont val="ＭＳ Ｐゴシック"/>
            <family val="3"/>
            <charset val="128"/>
          </rPr>
          <t>往復、2往復等と記入すること</t>
        </r>
      </text>
    </comment>
    <comment ref="Q45" authorId="1" shapeId="0" xr:uid="{9CBD5182-5A7C-42E7-A074-87363A597AF4}">
      <text>
        <r>
          <rPr>
            <b/>
            <sz val="9"/>
            <color indexed="81"/>
            <rFont val="MS P ゴシック"/>
            <family val="3"/>
            <charset val="128"/>
          </rPr>
          <t xml:space="preserve">振込先は保護者様の口座でも構いません。
</t>
        </r>
      </text>
    </comment>
    <comment ref="AB47" authorId="2" shapeId="0" xr:uid="{00000000-0006-0000-0100-000004000000}">
      <text>
        <r>
          <rPr>
            <b/>
            <sz val="9"/>
            <color indexed="81"/>
            <rFont val="ＭＳ Ｐゴシック"/>
            <family val="3"/>
            <charset val="128"/>
          </rPr>
          <t>※①住所、氏名は参加選手本人の自署、押印が必要。
　　　（鉛筆書き不可）
※②</t>
        </r>
        <r>
          <rPr>
            <b/>
            <sz val="9"/>
            <color indexed="10"/>
            <rFont val="ＭＳ Ｐゴシック"/>
            <family val="3"/>
            <charset val="128"/>
          </rPr>
          <t>記入ミス→2重線+訂正印(本人に限る)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平田 成美</author>
    <author>佐藤 洋佳</author>
    <author>nsekine2</author>
  </authors>
  <commentList>
    <comment ref="B20" authorId="0" shapeId="0" xr:uid="{B246E339-D2B5-4F7F-97BF-E12DC8DBA3D0}">
      <text>
        <r>
          <rPr>
            <sz val="9"/>
            <color indexed="81"/>
            <rFont val="ＭＳ Ｐゴシック"/>
            <family val="3"/>
            <charset val="128"/>
          </rPr>
          <t>鉄道・航空運賃・バス　　
のいずれかを記入</t>
        </r>
      </text>
    </comment>
    <comment ref="J20" authorId="0" shapeId="0" xr:uid="{70E7BF9B-1940-4E01-AA32-B889E2AA9FBF}">
      <text>
        <r>
          <rPr>
            <sz val="9"/>
            <color indexed="81"/>
            <rFont val="ＭＳ Ｐゴシック"/>
            <family val="3"/>
            <charset val="128"/>
          </rPr>
          <t xml:space="preserve">乗換の区間毎に入力すること
</t>
        </r>
      </text>
    </comment>
    <comment ref="O20" authorId="1" shapeId="0" xr:uid="{DCE15BD8-F29C-4713-9837-EA9A3C74C940}">
      <text>
        <r>
          <rPr>
            <b/>
            <sz val="9"/>
            <color indexed="81"/>
            <rFont val="MS P ゴシック"/>
            <family val="3"/>
            <charset val="128"/>
          </rPr>
          <t>複数ルートがある場合は最短ルートを記入してください
37円/㎞で計算ください。</t>
        </r>
      </text>
    </comment>
    <comment ref="X21" authorId="0" shapeId="0" xr:uid="{194852A1-83D3-401A-9DB4-23C9C83234AC}">
      <text>
        <r>
          <rPr>
            <b/>
            <sz val="9"/>
            <color indexed="81"/>
            <rFont val="ＭＳ Ｐゴシック"/>
            <family val="3"/>
            <charset val="128"/>
          </rPr>
          <t>往復、2往復等と記入すること</t>
        </r>
      </text>
    </comment>
    <comment ref="Q45" authorId="1" shapeId="0" xr:uid="{CF8AA00F-BF86-4D9D-B194-B79D84C0D3A1}">
      <text>
        <r>
          <rPr>
            <b/>
            <sz val="9"/>
            <color indexed="81"/>
            <rFont val="MS P ゴシック"/>
            <family val="3"/>
            <charset val="128"/>
          </rPr>
          <t xml:space="preserve">振込先は保護者様の口座でも構いません。
</t>
        </r>
      </text>
    </comment>
    <comment ref="AB47" authorId="2" shapeId="0" xr:uid="{4C1DF992-56F9-40BC-95C4-3DEA842950DB}">
      <text>
        <r>
          <rPr>
            <b/>
            <sz val="9"/>
            <color indexed="81"/>
            <rFont val="ＭＳ Ｐゴシック"/>
            <family val="3"/>
            <charset val="128"/>
          </rPr>
          <t>※①住所、氏名は参加選手本人の自署、押印が必要。
　　　（鉛筆書き不可）
※②</t>
        </r>
        <r>
          <rPr>
            <b/>
            <sz val="9"/>
            <color indexed="10"/>
            <rFont val="ＭＳ Ｐゴシック"/>
            <family val="3"/>
            <charset val="128"/>
          </rPr>
          <t>記入ミス→2重線+訂正印(本人に限る)</t>
        </r>
      </text>
    </comment>
  </commentList>
</comments>
</file>

<file path=xl/sharedStrings.xml><?xml version="1.0" encoding="utf-8"?>
<sst xmlns="http://schemas.openxmlformats.org/spreadsheetml/2006/main" count="220" uniqueCount="89">
  <si>
    <t>旅費交通費等精算書 兼 領収書</t>
    <rPh sb="0" eb="2">
      <t>リョヒ</t>
    </rPh>
    <rPh sb="2" eb="5">
      <t>コウツウヒ</t>
    </rPh>
    <rPh sb="5" eb="6">
      <t>トウ</t>
    </rPh>
    <rPh sb="6" eb="9">
      <t>セイサンショ</t>
    </rPh>
    <rPh sb="10" eb="11">
      <t>ケン</t>
    </rPh>
    <phoneticPr fontId="4"/>
  </si>
  <si>
    <t>但し、</t>
    <rPh sb="0" eb="1">
      <t>タダ</t>
    </rPh>
    <phoneticPr fontId="4"/>
  </si>
  <si>
    <t>合計金額</t>
    <rPh sb="0" eb="2">
      <t>ゴウケイ</t>
    </rPh>
    <rPh sb="2" eb="3">
      <t>キン</t>
    </rPh>
    <rPh sb="3" eb="4">
      <t>ガク</t>
    </rPh>
    <phoneticPr fontId="4"/>
  </si>
  <si>
    <t>円</t>
    <rPh sb="0" eb="1">
      <t>エン</t>
    </rPh>
    <phoneticPr fontId="4"/>
  </si>
  <si>
    <t>【旅費交通費】</t>
    <rPh sb="1" eb="3">
      <t>リョヒ</t>
    </rPh>
    <rPh sb="3" eb="6">
      <t>コウツウヒ</t>
    </rPh>
    <phoneticPr fontId="4"/>
  </si>
  <si>
    <t>種別</t>
    <rPh sb="0" eb="2">
      <t>シュベツ</t>
    </rPh>
    <phoneticPr fontId="4"/>
  </si>
  <si>
    <t>出発</t>
    <rPh sb="0" eb="2">
      <t>シュッパツ</t>
    </rPh>
    <phoneticPr fontId="4"/>
  </si>
  <si>
    <t>到着</t>
    <rPh sb="0" eb="2">
      <t>トウチャク</t>
    </rPh>
    <phoneticPr fontId="4"/>
  </si>
  <si>
    <t>距離(片道)</t>
    <rPh sb="0" eb="2">
      <t>キョリ</t>
    </rPh>
    <rPh sb="3" eb="5">
      <t>カタミチ</t>
    </rPh>
    <phoneticPr fontId="4"/>
  </si>
  <si>
    <t>交通費(片道)</t>
    <rPh sb="0" eb="3">
      <t>コウツウヒ</t>
    </rPh>
    <rPh sb="4" eb="6">
      <t>カタミチ</t>
    </rPh>
    <phoneticPr fontId="4"/>
  </si>
  <si>
    <t>金額</t>
    <rPh sb="0" eb="2">
      <t>キンガク</t>
    </rPh>
    <phoneticPr fontId="4"/>
  </si>
  <si>
    <t>備考</t>
    <rPh sb="0" eb="2">
      <t>ビコウ</t>
    </rPh>
    <phoneticPr fontId="4"/>
  </si>
  <si>
    <t>(距離合計)</t>
    <rPh sb="1" eb="3">
      <t>キョリ</t>
    </rPh>
    <rPh sb="3" eb="5">
      <t>ゴウケイ</t>
    </rPh>
    <phoneticPr fontId="4"/>
  </si>
  <si>
    <t>（小計A）</t>
    <rPh sb="1" eb="3">
      <t>ショウケイ</t>
    </rPh>
    <phoneticPr fontId="4"/>
  </si>
  <si>
    <t>(注意事項)</t>
    <rPh sb="1" eb="3">
      <t>チュウイ</t>
    </rPh>
    <rPh sb="3" eb="5">
      <t>ジコウ</t>
    </rPh>
    <phoneticPr fontId="4"/>
  </si>
  <si>
    <t>・特急、新幹線および航空機等を利用の場合は必ず領収書(乗車券含む)を添付すること</t>
    <rPh sb="1" eb="3">
      <t>トッキュウ</t>
    </rPh>
    <rPh sb="4" eb="7">
      <t>シンカンセン</t>
    </rPh>
    <rPh sb="10" eb="13">
      <t>コウクウキ</t>
    </rPh>
    <rPh sb="13" eb="14">
      <t>トウ</t>
    </rPh>
    <rPh sb="15" eb="17">
      <t>リヨウ</t>
    </rPh>
    <rPh sb="18" eb="20">
      <t>バアイ</t>
    </rPh>
    <rPh sb="21" eb="22">
      <t>カナラ</t>
    </rPh>
    <rPh sb="23" eb="26">
      <t>リョウシュウショ</t>
    </rPh>
    <rPh sb="27" eb="30">
      <t>ジョウシャケン</t>
    </rPh>
    <rPh sb="30" eb="31">
      <t>フク</t>
    </rPh>
    <rPh sb="34" eb="36">
      <t>テンプ</t>
    </rPh>
    <phoneticPr fontId="4"/>
  </si>
  <si>
    <t>・なお、航空券をご利用の場合、利用日・時間・便名などの手配内容がわかる明細(行程表など)もしくは、往復の搭乗券の半券を必ず領収書とともに添付してください。</t>
    <phoneticPr fontId="4"/>
  </si>
  <si>
    <t>（小計B）</t>
    <rPh sb="1" eb="3">
      <t>ショウケイ</t>
    </rPh>
    <phoneticPr fontId="4"/>
  </si>
  <si>
    <t>〒</t>
    <phoneticPr fontId="4"/>
  </si>
  <si>
    <t>住所</t>
    <rPh sb="0" eb="2">
      <t>ジュウショ</t>
    </rPh>
    <phoneticPr fontId="4"/>
  </si>
  <si>
    <t>印</t>
    <rPh sb="0" eb="1">
      <t>イン</t>
    </rPh>
    <phoneticPr fontId="4"/>
  </si>
  <si>
    <t>氏名</t>
    <rPh sb="0" eb="2">
      <t>シメイ</t>
    </rPh>
    <phoneticPr fontId="4"/>
  </si>
  <si>
    <t>公益財団法人　日本バスケットボール協会　御中</t>
    <phoneticPr fontId="4"/>
  </si>
  <si>
    <t>銀行名</t>
    <rPh sb="0" eb="3">
      <t>ギンコウメイ</t>
    </rPh>
    <phoneticPr fontId="4"/>
  </si>
  <si>
    <t>口座番号</t>
    <rPh sb="0" eb="2">
      <t>コウザ</t>
    </rPh>
    <rPh sb="2" eb="4">
      <t>バンゴウ</t>
    </rPh>
    <phoneticPr fontId="4"/>
  </si>
  <si>
    <t>【振込先】</t>
    <rPh sb="1" eb="3">
      <t>フリコミ</t>
    </rPh>
    <rPh sb="3" eb="4">
      <t>サキ</t>
    </rPh>
    <phoneticPr fontId="4"/>
  </si>
  <si>
    <t>支店名</t>
    <phoneticPr fontId="4"/>
  </si>
  <si>
    <t>口座名義(フリガナ)</t>
    <phoneticPr fontId="4"/>
  </si>
  <si>
    <t>【宿泊費】</t>
    <rPh sb="1" eb="3">
      <t>シュクハク</t>
    </rPh>
    <rPh sb="3" eb="4">
      <t>ヒ</t>
    </rPh>
    <phoneticPr fontId="4"/>
  </si>
  <si>
    <t>宿泊先</t>
    <rPh sb="0" eb="2">
      <t>シュクハク</t>
    </rPh>
    <rPh sb="2" eb="3">
      <t>サキ</t>
    </rPh>
    <phoneticPr fontId="4"/>
  </si>
  <si>
    <t>【JBA記入欄】</t>
    <rPh sb="4" eb="6">
      <t>キニュウ</t>
    </rPh>
    <rPh sb="6" eb="7">
      <t>ラン</t>
    </rPh>
    <phoneticPr fontId="4"/>
  </si>
  <si>
    <t>旅費交通費</t>
    <rPh sb="0" eb="2">
      <t>リョヒ</t>
    </rPh>
    <rPh sb="2" eb="5">
      <t>コウツウヒ</t>
    </rPh>
    <phoneticPr fontId="4"/>
  </si>
  <si>
    <t>宿泊費</t>
    <rPh sb="0" eb="2">
      <t>シュクハク</t>
    </rPh>
    <rPh sb="2" eb="3">
      <t>ヒ</t>
    </rPh>
    <phoneticPr fontId="4"/>
  </si>
  <si>
    <t>小計A</t>
    <rPh sb="0" eb="2">
      <t>ショウケイ</t>
    </rPh>
    <phoneticPr fontId="4"/>
  </si>
  <si>
    <t>小計B</t>
    <rPh sb="0" eb="2">
      <t>ショウケイ</t>
    </rPh>
    <phoneticPr fontId="4"/>
  </si>
  <si>
    <t>-</t>
    <phoneticPr fontId="4"/>
  </si>
  <si>
    <t>=</t>
    <phoneticPr fontId="4"/>
  </si>
  <si>
    <t>※パック料金</t>
    <rPh sb="4" eb="6">
      <t>リョウキン</t>
    </rPh>
    <phoneticPr fontId="4"/>
  </si>
  <si>
    <t>札幌</t>
    <rPh sb="0" eb="2">
      <t>サッポロ</t>
    </rPh>
    <phoneticPr fontId="4"/>
  </si>
  <si>
    <t>新千歳空港</t>
    <rPh sb="0" eb="3">
      <t>シンチトセ</t>
    </rPh>
    <rPh sb="3" eb="5">
      <t>クウコウ</t>
    </rPh>
    <phoneticPr fontId="4"/>
  </si>
  <si>
    <t>鉄道</t>
    <rPh sb="0" eb="2">
      <t>テツドウ</t>
    </rPh>
    <phoneticPr fontId="4"/>
  </si>
  <si>
    <t>往復</t>
    <rPh sb="0" eb="2">
      <t>オウフク</t>
    </rPh>
    <phoneticPr fontId="4"/>
  </si>
  <si>
    <t>新千歳空港</t>
    <rPh sb="0" eb="5">
      <t>シンチトセクウコウ</t>
    </rPh>
    <phoneticPr fontId="4"/>
  </si>
  <si>
    <t>羽田空港</t>
    <rPh sb="0" eb="2">
      <t>ハネダ</t>
    </rPh>
    <rPh sb="2" eb="4">
      <t>クウコウ</t>
    </rPh>
    <phoneticPr fontId="4"/>
  </si>
  <si>
    <t>浜松町</t>
    <rPh sb="0" eb="3">
      <t>ハママツチョウ</t>
    </rPh>
    <phoneticPr fontId="4"/>
  </si>
  <si>
    <t>小計A+B</t>
    <rPh sb="0" eb="2">
      <t>ショウケイ</t>
    </rPh>
    <phoneticPr fontId="4"/>
  </si>
  <si>
    <t>小計B、または　6,000円　どちらか低い額</t>
    <rPh sb="0" eb="2">
      <t>ショウケイ</t>
    </rPh>
    <rPh sb="13" eb="14">
      <t>エン</t>
    </rPh>
    <phoneticPr fontId="4"/>
  </si>
  <si>
    <t>自己負担額</t>
    <rPh sb="0" eb="2">
      <t>ジコ</t>
    </rPh>
    <rPh sb="2" eb="4">
      <t>フタン</t>
    </rPh>
    <rPh sb="4" eb="5">
      <t>ガク</t>
    </rPh>
    <phoneticPr fontId="4"/>
  </si>
  <si>
    <t>差引支給額</t>
    <rPh sb="0" eb="2">
      <t>サシヒキ</t>
    </rPh>
    <rPh sb="2" eb="5">
      <t>シキュウガク</t>
    </rPh>
    <phoneticPr fontId="4"/>
  </si>
  <si>
    <t>JBA記入</t>
    <rPh sb="3" eb="5">
      <t>キニュウ</t>
    </rPh>
    <phoneticPr fontId="4"/>
  </si>
  <si>
    <t>・学割や往復割、算出根拠と領収書が一致しない、乗換案内等で検索ができなかった場合、など、算出根拠がでない場合は、必ず備考欄に記入すること</t>
    <rPh sb="1" eb="3">
      <t>ガクワリ</t>
    </rPh>
    <rPh sb="4" eb="6">
      <t>オウフク</t>
    </rPh>
    <rPh sb="6" eb="7">
      <t>ワリ</t>
    </rPh>
    <rPh sb="8" eb="10">
      <t>サンシュツ</t>
    </rPh>
    <rPh sb="10" eb="12">
      <t>コンキョ</t>
    </rPh>
    <rPh sb="13" eb="16">
      <t>リョウシュウショ</t>
    </rPh>
    <rPh sb="17" eb="19">
      <t>イッチ</t>
    </rPh>
    <rPh sb="23" eb="25">
      <t>ノリカエ</t>
    </rPh>
    <rPh sb="25" eb="27">
      <t>アンナイ</t>
    </rPh>
    <rPh sb="27" eb="28">
      <t>トウ</t>
    </rPh>
    <rPh sb="29" eb="31">
      <t>ケンサク</t>
    </rPh>
    <rPh sb="38" eb="40">
      <t>バアイ</t>
    </rPh>
    <rPh sb="44" eb="46">
      <t>サンシュツ</t>
    </rPh>
    <rPh sb="46" eb="48">
      <t>コンキョ</t>
    </rPh>
    <rPh sb="52" eb="54">
      <t>バアイ</t>
    </rPh>
    <rPh sb="56" eb="57">
      <t>カナラ</t>
    </rPh>
    <rPh sb="58" eb="60">
      <t>ビコウ</t>
    </rPh>
    <rPh sb="60" eb="61">
      <t>ラン</t>
    </rPh>
    <rPh sb="62" eb="64">
      <t>キニュウ</t>
    </rPh>
    <phoneticPr fontId="4"/>
  </si>
  <si>
    <t>差引金額D</t>
    <rPh sb="0" eb="2">
      <t>サシヒキ</t>
    </rPh>
    <rPh sb="2" eb="4">
      <t>キンガク</t>
    </rPh>
    <phoneticPr fontId="4"/>
  </si>
  <si>
    <t>差引金額C</t>
    <rPh sb="0" eb="2">
      <t>サシヒキ</t>
    </rPh>
    <rPh sb="2" eb="4">
      <t>キンガク</t>
    </rPh>
    <phoneticPr fontId="4"/>
  </si>
  <si>
    <t>JBA記入(差引金額C+D)</t>
    <rPh sb="3" eb="5">
      <t>キニュウ</t>
    </rPh>
    <rPh sb="6" eb="8">
      <t>サシヒキ</t>
    </rPh>
    <rPh sb="8" eb="10">
      <t>キンガク</t>
    </rPh>
    <phoneticPr fontId="4"/>
  </si>
  <si>
    <t>●●ホテル</t>
    <phoneticPr fontId="4"/>
  </si>
  <si>
    <t>・宿泊パックを利用した場合は、【旅費交通費】欄の、備考欄に「宿泊パック」と記入すること</t>
    <rPh sb="1" eb="3">
      <t>シュクハク</t>
    </rPh>
    <rPh sb="7" eb="9">
      <t>リヨウ</t>
    </rPh>
    <rPh sb="11" eb="13">
      <t>バアイ</t>
    </rPh>
    <rPh sb="16" eb="18">
      <t>リョヒ</t>
    </rPh>
    <rPh sb="18" eb="21">
      <t>コウツウヒ</t>
    </rPh>
    <rPh sb="22" eb="23">
      <t>ラン</t>
    </rPh>
    <rPh sb="25" eb="27">
      <t>ビコウ</t>
    </rPh>
    <rPh sb="27" eb="28">
      <t>ラン</t>
    </rPh>
    <rPh sb="30" eb="32">
      <t>シュクハク</t>
    </rPh>
    <rPh sb="37" eb="39">
      <t>キニュウ</t>
    </rPh>
    <phoneticPr fontId="4"/>
  </si>
  <si>
    <t>〒112-0004　東京都文京区後楽1-7-27</t>
    <phoneticPr fontId="4"/>
  </si>
  <si>
    <t>日付</t>
    <rPh sb="0" eb="2">
      <t>ヒヅケ</t>
    </rPh>
    <phoneticPr fontId="4"/>
  </si>
  <si>
    <t xml:space="preserve">・経路・金額・距離を含む算出根拠(駅探：https://ekitan.com/transit/fare検索し、印刷したもの)を必ず添付すること </t>
    <rPh sb="12" eb="14">
      <t>サンシュツ</t>
    </rPh>
    <rPh sb="14" eb="16">
      <t>コンキョ</t>
    </rPh>
    <rPh sb="17" eb="18">
      <t>エキ</t>
    </rPh>
    <rPh sb="18" eb="19">
      <t>サガ</t>
    </rPh>
    <rPh sb="51" eb="53">
      <t>ケンサク</t>
    </rPh>
    <rPh sb="55" eb="57">
      <t>インサツ</t>
    </rPh>
    <rPh sb="63" eb="64">
      <t>カナラ</t>
    </rPh>
    <rPh sb="65" eb="67">
      <t>テンプ</t>
    </rPh>
    <phoneticPr fontId="4"/>
  </si>
  <si>
    <t>https://transit.yahoo.co.jp/</t>
  </si>
  <si>
    <t>◆◆◆算出根拠検索　アドレス◆◆◆</t>
    <rPh sb="3" eb="5">
      <t>サンシュツ</t>
    </rPh>
    <rPh sb="5" eb="7">
      <t>コンキョ</t>
    </rPh>
    <rPh sb="7" eb="9">
      <t>ケンサク</t>
    </rPh>
    <phoneticPr fontId="4"/>
  </si>
  <si>
    <t>山田　太郎</t>
    <rPh sb="0" eb="2">
      <t>ヤマダ</t>
    </rPh>
    <rPh sb="3" eb="5">
      <t>タロウ</t>
    </rPh>
    <phoneticPr fontId="4"/>
  </si>
  <si>
    <t>上記金額を上記口座に振り込み願います。</t>
    <rPh sb="0" eb="2">
      <t>ジョウキ</t>
    </rPh>
    <rPh sb="2" eb="4">
      <t>キンガク</t>
    </rPh>
    <rPh sb="5" eb="7">
      <t>ジョウキ</t>
    </rPh>
    <rPh sb="7" eb="9">
      <t>コウザ</t>
    </rPh>
    <rPh sb="10" eb="11">
      <t>フ</t>
    </rPh>
    <rPh sb="12" eb="13">
      <t>コ</t>
    </rPh>
    <rPh sb="14" eb="15">
      <t>ネガ</t>
    </rPh>
    <phoneticPr fontId="4"/>
  </si>
  <si>
    <t>三菱ＵＦＪ銀行</t>
    <rPh sb="0" eb="2">
      <t>ミツビシ</t>
    </rPh>
    <rPh sb="5" eb="7">
      <t>ギンコウ</t>
    </rPh>
    <phoneticPr fontId="4"/>
  </si>
  <si>
    <t>文京支店</t>
    <rPh sb="0" eb="2">
      <t>ブンキョウ</t>
    </rPh>
    <rPh sb="2" eb="4">
      <t>シテン</t>
    </rPh>
    <phoneticPr fontId="4"/>
  </si>
  <si>
    <t>ヤマダ　タロウ</t>
    <phoneticPr fontId="4"/>
  </si>
  <si>
    <t>自家用車</t>
    <rPh sb="0" eb="4">
      <t>ジカヨウシャ</t>
    </rPh>
    <phoneticPr fontId="4"/>
  </si>
  <si>
    <t>＊Googleマップ（この地図も別紙として添付ください。）</t>
    <rPh sb="13" eb="15">
      <t>チズ</t>
    </rPh>
    <rPh sb="16" eb="18">
      <t>ベッシ</t>
    </rPh>
    <rPh sb="21" eb="23">
      <t>テンプ</t>
    </rPh>
    <phoneticPr fontId="4"/>
  </si>
  <si>
    <t>清水</t>
    <rPh sb="0" eb="2">
      <t>シミズ</t>
    </rPh>
    <phoneticPr fontId="4"/>
  </si>
  <si>
    <t>https://www.google.co.jp/maps/</t>
    <phoneticPr fontId="4"/>
  </si>
  <si>
    <t>＊自宅から会場までの距離がわかる地図をご提出ください。</t>
    <rPh sb="1" eb="3">
      <t>ジタク</t>
    </rPh>
    <rPh sb="5" eb="7">
      <t>カイジョウ</t>
    </rPh>
    <rPh sb="10" eb="12">
      <t>キョリ</t>
    </rPh>
    <rPh sb="16" eb="18">
      <t>チズ</t>
    </rPh>
    <rPh sb="20" eb="22">
      <t>テイシュツ</t>
    </rPh>
    <phoneticPr fontId="4"/>
  </si>
  <si>
    <t>＊自宅最寄り駅から会場までの経路がわかものをご提出ください。</t>
    <rPh sb="1" eb="3">
      <t>ジタク</t>
    </rPh>
    <rPh sb="3" eb="5">
      <t>モヨ</t>
    </rPh>
    <rPh sb="6" eb="7">
      <t>エキ</t>
    </rPh>
    <rPh sb="9" eb="11">
      <t>カイジョウ</t>
    </rPh>
    <rPh sb="14" eb="16">
      <t>ケイロ</t>
    </rPh>
    <rPh sb="23" eb="25">
      <t>テイシュツ</t>
    </rPh>
    <phoneticPr fontId="4"/>
  </si>
  <si>
    <t>2021年　　　　月　　　　日</t>
    <rPh sb="4" eb="5">
      <t>ネン</t>
    </rPh>
    <rPh sb="9" eb="10">
      <t>ガツ</t>
    </rPh>
    <rPh sb="14" eb="15">
      <t>ニチ</t>
    </rPh>
    <phoneticPr fontId="4"/>
  </si>
  <si>
    <t>選手氏名</t>
    <rPh sb="0" eb="2">
      <t>センシュ</t>
    </rPh>
    <rPh sb="2" eb="4">
      <t>シメイ</t>
    </rPh>
    <phoneticPr fontId="4"/>
  </si>
  <si>
    <t>＜＜注意事項＞＞</t>
    <rPh sb="2" eb="4">
      <t>チュウイ</t>
    </rPh>
    <rPh sb="4" eb="6">
      <t>ジコウ</t>
    </rPh>
    <phoneticPr fontId="4"/>
  </si>
  <si>
    <t>【宿泊費】※領収書原本のが必要です。（単価・日数・人数が記入されていること）</t>
    <rPh sb="1" eb="3">
      <t>シュクハク</t>
    </rPh>
    <rPh sb="3" eb="4">
      <t>ヒ</t>
    </rPh>
    <rPh sb="6" eb="9">
      <t>リョウシュウショ</t>
    </rPh>
    <rPh sb="9" eb="11">
      <t>ゲンポン</t>
    </rPh>
    <rPh sb="13" eb="15">
      <t>ヒツヨウ</t>
    </rPh>
    <rPh sb="19" eb="21">
      <t>タンカ</t>
    </rPh>
    <rPh sb="22" eb="24">
      <t>ニッスウ</t>
    </rPh>
    <rPh sb="25" eb="27">
      <t>ニンズ</t>
    </rPh>
    <rPh sb="28" eb="30">
      <t>キニュウ</t>
    </rPh>
    <phoneticPr fontId="4"/>
  </si>
  <si>
    <t>航空機</t>
    <rPh sb="0" eb="2">
      <t>コウクウ</t>
    </rPh>
    <rPh sb="2" eb="3">
      <t>キ</t>
    </rPh>
    <phoneticPr fontId="4"/>
  </si>
  <si>
    <t>往復金額</t>
    <rPh sb="0" eb="2">
      <t>オウフク</t>
    </rPh>
    <rPh sb="2" eb="4">
      <t>キンガク</t>
    </rPh>
    <phoneticPr fontId="4"/>
  </si>
  <si>
    <t>【振込先】※保護者様の振込口座でも構いません。</t>
    <rPh sb="1" eb="3">
      <t>フリコミ</t>
    </rPh>
    <rPh sb="3" eb="4">
      <t>サキ</t>
    </rPh>
    <rPh sb="6" eb="10">
      <t>ホゴシャサマ</t>
    </rPh>
    <rPh sb="11" eb="15">
      <t>フリコミコウザ</t>
    </rPh>
    <rPh sb="17" eb="18">
      <t>カマ</t>
    </rPh>
    <phoneticPr fontId="4"/>
  </si>
  <si>
    <t>・新幹線、特急、急行、航空機、高速バスをご利用の場合は、領収書原本の添付が必要です。</t>
    <rPh sb="1" eb="4">
      <t>シンカンセン</t>
    </rPh>
    <rPh sb="5" eb="7">
      <t>トッキュウ</t>
    </rPh>
    <rPh sb="8" eb="10">
      <t>キュウコウ</t>
    </rPh>
    <rPh sb="11" eb="14">
      <t>コウクウキ</t>
    </rPh>
    <rPh sb="15" eb="17">
      <t>コウソク</t>
    </rPh>
    <rPh sb="21" eb="23">
      <t>リヨウ</t>
    </rPh>
    <rPh sb="24" eb="26">
      <t>バアイ</t>
    </rPh>
    <rPh sb="28" eb="33">
      <t>リョウシュウショゲンポン</t>
    </rPh>
    <rPh sb="34" eb="36">
      <t>テンプ</t>
    </rPh>
    <rPh sb="37" eb="39">
      <t>ヒツヨウ</t>
    </rPh>
    <phoneticPr fontId="4"/>
  </si>
  <si>
    <t>・航空券をご利用の場合は、搭乗を証明できる書類を添付してください(旅程表、往復のeチケット、往復の搭乗券の半券など）</t>
    <rPh sb="13" eb="15">
      <t>トウジョウ</t>
    </rPh>
    <rPh sb="16" eb="18">
      <t>ショウメイ</t>
    </rPh>
    <rPh sb="21" eb="23">
      <t>ショルイ</t>
    </rPh>
    <rPh sb="24" eb="26">
      <t>テンプ</t>
    </rPh>
    <rPh sb="33" eb="35">
      <t>リョテイ</t>
    </rPh>
    <rPh sb="37" eb="39">
      <t>オウフク</t>
    </rPh>
    <phoneticPr fontId="4"/>
  </si>
  <si>
    <t>・新幹線、特急、急行および航空機等をご利用の場合は必ず領収書原本を添付してください。</t>
    <rPh sb="1" eb="4">
      <t>シンカンセン</t>
    </rPh>
    <rPh sb="5" eb="7">
      <t>トッキュウ</t>
    </rPh>
    <rPh sb="8" eb="10">
      <t>キュウコウ</t>
    </rPh>
    <rPh sb="13" eb="16">
      <t>コウクウキ</t>
    </rPh>
    <rPh sb="16" eb="17">
      <t>トウ</t>
    </rPh>
    <rPh sb="19" eb="21">
      <t>リヨウ</t>
    </rPh>
    <rPh sb="22" eb="24">
      <t>バアイ</t>
    </rPh>
    <rPh sb="25" eb="26">
      <t>カナラ</t>
    </rPh>
    <rPh sb="27" eb="30">
      <t>リョウシュウショ</t>
    </rPh>
    <rPh sb="30" eb="32">
      <t>ゲンポン</t>
    </rPh>
    <rPh sb="33" eb="35">
      <t>テンプ</t>
    </rPh>
    <phoneticPr fontId="4"/>
  </si>
  <si>
    <t>・学割や往復割を利用して算出根拠と領収書が一致しない場合は、備考欄に〔学割利用〕と理由を記入してください。</t>
    <rPh sb="1" eb="3">
      <t>ガクワリ</t>
    </rPh>
    <rPh sb="4" eb="6">
      <t>オウフク</t>
    </rPh>
    <rPh sb="6" eb="7">
      <t>ワリ</t>
    </rPh>
    <rPh sb="8" eb="10">
      <t>リヨウ</t>
    </rPh>
    <rPh sb="12" eb="14">
      <t>サンシュツ</t>
    </rPh>
    <rPh sb="14" eb="16">
      <t>コンキョ</t>
    </rPh>
    <rPh sb="17" eb="20">
      <t>リョウシュウショ</t>
    </rPh>
    <rPh sb="21" eb="23">
      <t>イッチ</t>
    </rPh>
    <rPh sb="26" eb="28">
      <t>バアイ</t>
    </rPh>
    <rPh sb="30" eb="33">
      <t>ビコウラン</t>
    </rPh>
    <rPh sb="35" eb="37">
      <t>ガクワリ</t>
    </rPh>
    <rPh sb="37" eb="39">
      <t>リヨウ</t>
    </rPh>
    <rPh sb="41" eb="43">
      <t>リユウ</t>
    </rPh>
    <rPh sb="44" eb="46">
      <t>キニュウ</t>
    </rPh>
    <phoneticPr fontId="4"/>
  </si>
  <si>
    <t>2023年　　　　月　　　　日</t>
    <rPh sb="4" eb="5">
      <t>ネン</t>
    </rPh>
    <rPh sb="9" eb="10">
      <t>ガツ</t>
    </rPh>
    <rPh sb="14" eb="15">
      <t>ニチ</t>
    </rPh>
    <phoneticPr fontId="4"/>
  </si>
  <si>
    <t>電話番号</t>
    <rPh sb="0" eb="2">
      <t>デンワ</t>
    </rPh>
    <rPh sb="2" eb="4">
      <t>バンゴウ</t>
    </rPh>
    <phoneticPr fontId="4"/>
  </si>
  <si>
    <t>味の素トレーニングセンター</t>
    <rPh sb="0" eb="1">
      <t>アジ</t>
    </rPh>
    <rPh sb="2" eb="3">
      <t>モト</t>
    </rPh>
    <phoneticPr fontId="4"/>
  </si>
  <si>
    <t>大阪府大阪市（自宅）</t>
    <rPh sb="0" eb="3">
      <t>オオサカフ</t>
    </rPh>
    <rPh sb="3" eb="6">
      <t>オオサカシ</t>
    </rPh>
    <rPh sb="7" eb="9">
      <t>ジタク</t>
    </rPh>
    <phoneticPr fontId="4"/>
  </si>
  <si>
    <t>2023年度U15ナショナル育成センタートライアウト　　　　　　　　　　参加旅費交通費として</t>
    <rPh sb="4" eb="5">
      <t>ネン</t>
    </rPh>
    <rPh sb="5" eb="6">
      <t>ド</t>
    </rPh>
    <rPh sb="14" eb="16">
      <t>イクセイ</t>
    </rPh>
    <rPh sb="36" eb="38">
      <t>サンカ</t>
    </rPh>
    <rPh sb="38" eb="40">
      <t>リョヒ</t>
    </rPh>
    <rPh sb="40" eb="43">
      <t>コウツウヒ</t>
    </rPh>
    <phoneticPr fontId="4"/>
  </si>
  <si>
    <t>2023年度U15ナショナル育成センタートライアウト　　　　　  　  参加交通費として</t>
    <rPh sb="4" eb="5">
      <t>ネン</t>
    </rPh>
    <rPh sb="5" eb="6">
      <t>ド</t>
    </rPh>
    <rPh sb="14" eb="16">
      <t>イクセイ</t>
    </rPh>
    <rPh sb="36" eb="38">
      <t>サンカ</t>
    </rPh>
    <rPh sb="38" eb="41">
      <t>コウツウヒ</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</si>
</sst>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1" formatCode="_ * #,##0_ ;_ * \-#,##0_ ;_ * &quot;-&quot;_ ;_ @_ "/>
    <numFmt numFmtId="176" formatCode="#,##0_ "/>
    <numFmt numFmtId="177" formatCode="m&quot;月&quot;d&quot;日&quot;;@"/>
    <numFmt numFmtId="178" formatCode="0.0_);[Red]\(0.0\)"/>
    <numFmt numFmtId="179" formatCode="General&quot;円&quot;"/>
    <numFmt numFmtId="180" formatCode="m/d;@"/>
  </numFmts>
  <fonts count="39">
    <font>
      <sz val="11"/>
      <name val="ＭＳ Ｐゴシック"/>
      <family val="3"/>
      <charset val="128"/>
    </font>
    <font>
      <sz val="11"/>
      <color theme="1"/>
      <name val="ＭＳ Ｐゴシック"/>
      <family val="2"/>
      <charset val="128"/>
      <scheme val="minor"/>
    </font>
    <font>
      <sz val="11"/>
      <name val="ＭＳ Ｐゴシック"/>
      <family val="3"/>
      <charset val="128"/>
    </font>
    <font>
      <b/>
      <sz val="16"/>
      <name val="MS UI Gothic"/>
      <family val="3"/>
      <charset val="128"/>
    </font>
    <font>
      <sz val="6"/>
      <name val="ＭＳ Ｐゴシック"/>
      <family val="3"/>
      <charset val="128"/>
    </font>
    <font>
      <sz val="11"/>
      <name val="MS UI Gothic"/>
      <family val="3"/>
      <charset val="128"/>
    </font>
    <font>
      <sz val="8"/>
      <name val="MS UI Gothic"/>
      <family val="3"/>
      <charset val="128"/>
    </font>
    <font>
      <b/>
      <sz val="8"/>
      <name val="MS UI Gothic"/>
      <family val="3"/>
      <charset val="128"/>
    </font>
    <font>
      <sz val="9"/>
      <name val="MS UI Gothic"/>
      <family val="3"/>
      <charset val="128"/>
    </font>
    <font>
      <sz val="10"/>
      <name val="MS UI Gothic"/>
      <family val="3"/>
      <charset val="128"/>
    </font>
    <font>
      <b/>
      <sz val="14"/>
      <name val="MS UI Gothic"/>
      <family val="3"/>
      <charset val="128"/>
    </font>
    <font>
      <b/>
      <sz val="10"/>
      <name val="MS UI Gothic"/>
      <family val="3"/>
      <charset val="128"/>
    </font>
    <font>
      <sz val="9"/>
      <name val="ＭＳ Ｐゴシック"/>
      <family val="3"/>
      <charset val="128"/>
    </font>
    <font>
      <b/>
      <sz val="12"/>
      <name val="MS UI Gothic"/>
      <family val="3"/>
      <charset val="128"/>
    </font>
    <font>
      <sz val="12"/>
      <name val="MS UI Gothic"/>
      <family val="3"/>
      <charset val="128"/>
    </font>
    <font>
      <sz val="9"/>
      <color indexed="81"/>
      <name val="ＭＳ Ｐゴシック"/>
      <family val="3"/>
      <charset val="128"/>
    </font>
    <font>
      <b/>
      <sz val="9"/>
      <color indexed="81"/>
      <name val="ＭＳ Ｐゴシック"/>
      <family val="3"/>
      <charset val="128"/>
    </font>
    <font>
      <b/>
      <sz val="9"/>
      <color indexed="10"/>
      <name val="ＭＳ Ｐゴシック"/>
      <family val="3"/>
      <charset val="128"/>
    </font>
    <font>
      <sz val="11"/>
      <color theme="1"/>
      <name val="ＭＳ Ｐゴシック"/>
      <family val="3"/>
      <charset val="128"/>
      <scheme val="minor"/>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MS P ゴシック"/>
      <family val="3"/>
      <charset val="128"/>
    </font>
    <font>
      <b/>
      <sz val="11"/>
      <color rgb="FFFF0000"/>
      <name val="MS UI Gothic"/>
      <family val="3"/>
      <charset val="128"/>
    </font>
    <font>
      <sz val="11"/>
      <color rgb="FFFF0000"/>
      <name val="ＭＳ Ｐゴシック"/>
      <family val="3"/>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indexed="64"/>
      </patternFill>
    </fill>
  </fills>
  <borders count="84">
    <border>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style="hair">
        <color indexed="64"/>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5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8" fillId="0" borderId="0" applyFont="0" applyFill="0" applyBorder="0" applyAlignment="0" applyProtection="0">
      <alignment vertical="center"/>
    </xf>
    <xf numFmtId="6" fontId="2" fillId="0" borderId="0" applyFont="0" applyFill="0" applyBorder="0" applyAlignment="0" applyProtection="0"/>
    <xf numFmtId="0" fontId="1" fillId="0" borderId="0">
      <alignment vertical="center"/>
    </xf>
    <xf numFmtId="0" fontId="2" fillId="0" borderId="0"/>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8" fillId="0" borderId="0">
      <alignment vertical="center"/>
    </xf>
    <xf numFmtId="0" fontId="1" fillId="0" borderId="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1" fillId="12"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9" borderId="0" applyNumberFormat="0" applyBorder="0" applyAlignment="0" applyProtection="0">
      <alignment vertical="center"/>
    </xf>
    <xf numFmtId="0" fontId="22" fillId="0" borderId="0" applyNumberFormat="0" applyFill="0" applyBorder="0" applyAlignment="0" applyProtection="0">
      <alignment vertical="center"/>
    </xf>
    <xf numFmtId="0" fontId="23" fillId="20" borderId="49" applyNumberFormat="0" applyAlignment="0" applyProtection="0">
      <alignment vertical="center"/>
    </xf>
    <xf numFmtId="0" fontId="24" fillId="21" borderId="0" applyNumberFormat="0" applyBorder="0" applyAlignment="0" applyProtection="0">
      <alignment vertical="center"/>
    </xf>
    <xf numFmtId="0" fontId="2" fillId="22" borderId="50" applyNumberFormat="0" applyFont="0" applyAlignment="0" applyProtection="0">
      <alignment vertical="center"/>
    </xf>
    <xf numFmtId="0" fontId="25" fillId="0" borderId="51" applyNumberFormat="0" applyFill="0" applyAlignment="0" applyProtection="0">
      <alignment vertical="center"/>
    </xf>
    <xf numFmtId="0" fontId="26" fillId="3" borderId="0" applyNumberFormat="0" applyBorder="0" applyAlignment="0" applyProtection="0">
      <alignment vertical="center"/>
    </xf>
    <xf numFmtId="0" fontId="27" fillId="23" borderId="52" applyNumberFormat="0" applyAlignment="0" applyProtection="0">
      <alignment vertical="center"/>
    </xf>
    <xf numFmtId="0" fontId="19" fillId="0" borderId="0" applyNumberFormat="0" applyFill="0" applyBorder="0" applyAlignment="0" applyProtection="0">
      <alignment vertical="center"/>
    </xf>
    <xf numFmtId="0" fontId="28" fillId="0" borderId="53" applyNumberFormat="0" applyFill="0" applyAlignment="0" applyProtection="0">
      <alignment vertical="center"/>
    </xf>
    <xf numFmtId="0" fontId="29" fillId="0" borderId="54" applyNumberFormat="0" applyFill="0" applyAlignment="0" applyProtection="0">
      <alignment vertical="center"/>
    </xf>
    <xf numFmtId="0" fontId="30" fillId="0" borderId="55" applyNumberFormat="0" applyFill="0" applyAlignment="0" applyProtection="0">
      <alignment vertical="center"/>
    </xf>
    <xf numFmtId="0" fontId="30" fillId="0" borderId="0" applyNumberFormat="0" applyFill="0" applyBorder="0" applyAlignment="0" applyProtection="0">
      <alignment vertical="center"/>
    </xf>
    <xf numFmtId="0" fontId="31" fillId="0" borderId="56" applyNumberFormat="0" applyFill="0" applyAlignment="0" applyProtection="0">
      <alignment vertical="center"/>
    </xf>
    <xf numFmtId="0" fontId="32" fillId="23" borderId="57" applyNumberFormat="0" applyAlignment="0" applyProtection="0">
      <alignment vertical="center"/>
    </xf>
    <xf numFmtId="0" fontId="33" fillId="0" borderId="0" applyNumberFormat="0" applyFill="0" applyBorder="0" applyAlignment="0" applyProtection="0">
      <alignment vertical="center"/>
    </xf>
    <xf numFmtId="0" fontId="34" fillId="7" borderId="52" applyNumberFormat="0" applyAlignment="0" applyProtection="0">
      <alignment vertical="center"/>
    </xf>
    <xf numFmtId="0" fontId="35" fillId="4" borderId="0" applyNumberFormat="0" applyBorder="0" applyAlignment="0" applyProtection="0">
      <alignment vertical="center"/>
    </xf>
  </cellStyleXfs>
  <cellXfs count="293">
    <xf numFmtId="0" fontId="0" fillId="0" borderId="0" xfId="0">
      <alignment vertical="center"/>
    </xf>
    <xf numFmtId="0" fontId="6" fillId="0" borderId="0" xfId="0" applyFont="1">
      <alignment vertical="center"/>
    </xf>
    <xf numFmtId="0" fontId="5" fillId="0" borderId="0" xfId="0" applyFont="1">
      <alignment vertical="center"/>
    </xf>
    <xf numFmtId="176" fontId="7" fillId="0" borderId="0" xfId="0" applyNumberFormat="1" applyFont="1">
      <alignment vertical="center"/>
    </xf>
    <xf numFmtId="176" fontId="5" fillId="0" borderId="0" xfId="0" applyNumberFormat="1" applyFont="1">
      <alignment vertical="center"/>
    </xf>
    <xf numFmtId="176" fontId="3" fillId="0" borderId="0" xfId="0" applyNumberFormat="1" applyFont="1" applyAlignment="1">
      <alignment vertical="center" wrapText="1"/>
    </xf>
    <xf numFmtId="0" fontId="6" fillId="0" borderId="0" xfId="0" applyFont="1" applyAlignment="1">
      <alignment horizontal="center" vertical="center"/>
    </xf>
    <xf numFmtId="176" fontId="3" fillId="0" borderId="0" xfId="0" applyNumberFormat="1" applyFont="1" applyAlignment="1">
      <alignment vertical="distributed" wrapText="1"/>
    </xf>
    <xf numFmtId="0" fontId="5" fillId="0" borderId="0" xfId="0" applyFont="1" applyAlignment="1">
      <alignment horizontal="center" vertical="center"/>
    </xf>
    <xf numFmtId="176" fontId="8" fillId="0" borderId="12" xfId="0" applyNumberFormat="1" applyFont="1" applyBorder="1" applyAlignment="1">
      <alignment vertical="center" wrapText="1"/>
    </xf>
    <xf numFmtId="176" fontId="8" fillId="0" borderId="15" xfId="0" applyNumberFormat="1" applyFont="1" applyBorder="1" applyAlignment="1">
      <alignment vertical="center" wrapText="1"/>
    </xf>
    <xf numFmtId="176" fontId="8" fillId="0" borderId="17" xfId="0" applyNumberFormat="1" applyFont="1" applyBorder="1" applyAlignment="1">
      <alignment vertical="center" wrapText="1"/>
    </xf>
    <xf numFmtId="176" fontId="8" fillId="0" borderId="0" xfId="0" applyNumberFormat="1" applyFont="1">
      <alignment vertical="center"/>
    </xf>
    <xf numFmtId="176" fontId="8" fillId="0" borderId="0" xfId="0" quotePrefix="1" applyNumberFormat="1" applyFont="1">
      <alignment vertical="center"/>
    </xf>
    <xf numFmtId="176" fontId="6" fillId="0" borderId="0" xfId="0" applyNumberFormat="1" applyFont="1">
      <alignment vertical="center"/>
    </xf>
    <xf numFmtId="177" fontId="8" fillId="0" borderId="0" xfId="0" applyNumberFormat="1" applyFont="1" applyAlignment="1">
      <alignment horizontal="center" vertical="center"/>
    </xf>
    <xf numFmtId="176" fontId="9" fillId="0" borderId="0" xfId="0" applyNumberFormat="1" applyFont="1" applyAlignment="1">
      <alignment horizontal="center" vertical="center"/>
    </xf>
    <xf numFmtId="41" fontId="9" fillId="0" borderId="0" xfId="0" applyNumberFormat="1" applyFont="1" applyAlignment="1">
      <alignment horizontal="left" vertical="center"/>
    </xf>
    <xf numFmtId="41" fontId="5" fillId="0" borderId="0" xfId="0" applyNumberFormat="1" applyFont="1" applyAlignment="1">
      <alignment horizontal="center" vertical="center"/>
    </xf>
    <xf numFmtId="41" fontId="5" fillId="0" borderId="0" xfId="0" applyNumberFormat="1" applyFont="1" applyAlignment="1">
      <alignment horizontal="center" vertical="center" shrinkToFit="1"/>
    </xf>
    <xf numFmtId="0" fontId="5" fillId="0" borderId="0" xfId="0" applyFont="1" applyAlignment="1">
      <alignment horizontal="center" vertical="center" shrinkToFit="1"/>
    </xf>
    <xf numFmtId="0" fontId="8" fillId="0" borderId="0" xfId="0" applyFont="1">
      <alignment vertical="center"/>
    </xf>
    <xf numFmtId="176" fontId="5" fillId="0" borderId="0" xfId="0" quotePrefix="1" applyNumberFormat="1" applyFont="1">
      <alignment vertical="center"/>
    </xf>
    <xf numFmtId="176" fontId="9" fillId="0" borderId="0" xfId="0" applyNumberFormat="1" applyFont="1" applyAlignment="1">
      <alignment horizontal="center" vertical="center" shrinkToFit="1"/>
    </xf>
    <xf numFmtId="176" fontId="8" fillId="0" borderId="0" xfId="0" applyNumberFormat="1" applyFont="1" applyAlignment="1">
      <alignment horizontal="left"/>
    </xf>
    <xf numFmtId="176" fontId="5" fillId="0" borderId="0" xfId="0" quotePrefix="1" applyNumberFormat="1" applyFont="1" applyAlignment="1">
      <alignment horizontal="right" vertical="center"/>
    </xf>
    <xf numFmtId="176" fontId="13" fillId="0" borderId="0" xfId="0" applyNumberFormat="1" applyFont="1" applyAlignment="1">
      <alignment horizontal="center" vertical="center"/>
    </xf>
    <xf numFmtId="0" fontId="9" fillId="0" borderId="1" xfId="0" applyFont="1" applyBorder="1">
      <alignment vertical="center"/>
    </xf>
    <xf numFmtId="0" fontId="9" fillId="0" borderId="2" xfId="0" applyFont="1" applyBorder="1">
      <alignment vertical="center"/>
    </xf>
    <xf numFmtId="176" fontId="9" fillId="0" borderId="2" xfId="0" applyNumberFormat="1" applyFont="1" applyBorder="1">
      <alignment vertical="center"/>
    </xf>
    <xf numFmtId="176" fontId="13" fillId="0" borderId="2" xfId="0" applyNumberFormat="1" applyFont="1" applyBorder="1" applyAlignment="1">
      <alignment horizontal="center" vertical="center"/>
    </xf>
    <xf numFmtId="176" fontId="9" fillId="0" borderId="2" xfId="0" quotePrefix="1" applyNumberFormat="1" applyFont="1" applyBorder="1">
      <alignment vertical="center"/>
    </xf>
    <xf numFmtId="0" fontId="5" fillId="0" borderId="5" xfId="0" applyFont="1" applyBorder="1">
      <alignment vertical="center"/>
    </xf>
    <xf numFmtId="176" fontId="9" fillId="0" borderId="0" xfId="0" applyNumberFormat="1" applyFont="1">
      <alignment vertical="center"/>
    </xf>
    <xf numFmtId="0" fontId="9" fillId="0" borderId="44" xfId="0" applyFont="1" applyBorder="1">
      <alignment vertical="center"/>
    </xf>
    <xf numFmtId="0" fontId="9" fillId="0" borderId="0" xfId="0" applyFont="1">
      <alignment vertical="center"/>
    </xf>
    <xf numFmtId="176" fontId="9" fillId="0" borderId="0" xfId="0" quotePrefix="1" applyNumberFormat="1" applyFont="1">
      <alignment vertical="center"/>
    </xf>
    <xf numFmtId="176" fontId="9" fillId="0" borderId="45" xfId="0" quotePrefix="1" applyNumberFormat="1" applyFont="1" applyBorder="1">
      <alignment vertical="center"/>
    </xf>
    <xf numFmtId="176" fontId="9" fillId="0" borderId="44" xfId="0" applyNumberFormat="1" applyFont="1" applyBorder="1">
      <alignment vertical="center"/>
    </xf>
    <xf numFmtId="49" fontId="9" fillId="0" borderId="0" xfId="0" applyNumberFormat="1" applyFont="1" applyAlignment="1">
      <alignment horizontal="center" vertical="center"/>
    </xf>
    <xf numFmtId="176" fontId="9" fillId="0" borderId="44" xfId="0" applyNumberFormat="1" applyFont="1" applyBorder="1" applyAlignment="1">
      <alignment horizontal="center" vertical="center"/>
    </xf>
    <xf numFmtId="49" fontId="9" fillId="0" borderId="0" xfId="0" applyNumberFormat="1" applyFont="1" applyAlignment="1">
      <alignment horizontal="left" vertical="center"/>
    </xf>
    <xf numFmtId="176" fontId="9" fillId="0" borderId="45" xfId="0" applyNumberFormat="1" applyFont="1" applyBorder="1">
      <alignment vertical="center"/>
    </xf>
    <xf numFmtId="176" fontId="9" fillId="0" borderId="7" xfId="0" applyNumberFormat="1" applyFont="1" applyBorder="1" applyAlignment="1">
      <alignment horizontal="left" vertical="center"/>
    </xf>
    <xf numFmtId="176" fontId="9" fillId="0" borderId="7" xfId="0" applyNumberFormat="1" applyFont="1" applyBorder="1">
      <alignment vertical="center"/>
    </xf>
    <xf numFmtId="49" fontId="9" fillId="0" borderId="7" xfId="0" applyNumberFormat="1" applyFont="1" applyBorder="1" applyAlignment="1">
      <alignment horizontal="left" vertical="center"/>
    </xf>
    <xf numFmtId="49" fontId="9" fillId="0" borderId="45" xfId="0" applyNumberFormat="1" applyFont="1" applyBorder="1" applyAlignment="1">
      <alignment horizontal="left" vertical="center"/>
    </xf>
    <xf numFmtId="41" fontId="9" fillId="0" borderId="0" xfId="0" applyNumberFormat="1" applyFont="1">
      <alignment vertical="center"/>
    </xf>
    <xf numFmtId="179" fontId="9" fillId="0" borderId="0" xfId="0" applyNumberFormat="1" applyFont="1" applyAlignment="1">
      <alignment horizontal="center" vertical="center"/>
    </xf>
    <xf numFmtId="176" fontId="9" fillId="0" borderId="0" xfId="0" applyNumberFormat="1" applyFont="1" applyAlignment="1">
      <alignment horizontal="left" vertical="center"/>
    </xf>
    <xf numFmtId="180" fontId="9" fillId="0" borderId="44" xfId="0" applyNumberFormat="1" applyFont="1" applyBorder="1">
      <alignment vertical="center"/>
    </xf>
    <xf numFmtId="41" fontId="9" fillId="0" borderId="0" xfId="0" applyNumberFormat="1" applyFont="1" applyAlignment="1">
      <alignment vertical="center" shrinkToFit="1"/>
    </xf>
    <xf numFmtId="49" fontId="5" fillId="0" borderId="0" xfId="0" applyNumberFormat="1" applyFont="1" applyAlignment="1">
      <alignment horizontal="left" vertical="center"/>
    </xf>
    <xf numFmtId="49" fontId="5" fillId="0" borderId="45" xfId="0" applyNumberFormat="1" applyFont="1" applyBorder="1" applyAlignment="1">
      <alignment horizontal="left" vertical="center"/>
    </xf>
    <xf numFmtId="41" fontId="9" fillId="0" borderId="45" xfId="0" applyNumberFormat="1" applyFont="1" applyBorder="1">
      <alignment vertical="center"/>
    </xf>
    <xf numFmtId="176" fontId="9" fillId="0" borderId="6" xfId="0" applyNumberFormat="1" applyFont="1" applyBorder="1">
      <alignment vertical="center"/>
    </xf>
    <xf numFmtId="179" fontId="9" fillId="0" borderId="7" xfId="0" applyNumberFormat="1" applyFont="1" applyBorder="1" applyAlignment="1">
      <alignment horizontal="center" vertical="center"/>
    </xf>
    <xf numFmtId="41" fontId="9" fillId="0" borderId="7" xfId="0" applyNumberFormat="1" applyFont="1" applyBorder="1">
      <alignment vertical="center"/>
    </xf>
    <xf numFmtId="49" fontId="14" fillId="0" borderId="7" xfId="0" applyNumberFormat="1" applyFont="1" applyBorder="1" applyAlignment="1">
      <alignment horizontal="center" vertical="center"/>
    </xf>
    <xf numFmtId="41" fontId="8" fillId="0" borderId="46" xfId="0" applyNumberFormat="1" applyFont="1" applyBorder="1" applyAlignment="1">
      <alignment horizontal="center" vertical="center"/>
    </xf>
    <xf numFmtId="176" fontId="11" fillId="0" borderId="0" xfId="0" applyNumberFormat="1" applyFont="1">
      <alignment vertical="center"/>
    </xf>
    <xf numFmtId="176" fontId="9" fillId="0" borderId="13" xfId="0" applyNumberFormat="1" applyFont="1" applyBorder="1" applyAlignment="1">
      <alignment horizontal="center" vertical="center"/>
    </xf>
    <xf numFmtId="176" fontId="9" fillId="0" borderId="7" xfId="0" applyNumberFormat="1" applyFont="1" applyBorder="1" applyAlignment="1">
      <alignment horizontal="left" vertical="center" shrinkToFit="1"/>
    </xf>
    <xf numFmtId="176" fontId="9" fillId="0" borderId="7" xfId="0" applyNumberFormat="1" applyFont="1" applyBorder="1" applyAlignment="1">
      <alignment vertical="top"/>
    </xf>
    <xf numFmtId="176" fontId="8" fillId="0" borderId="0" xfId="0" applyNumberFormat="1" applyFont="1" applyAlignment="1">
      <alignment horizontal="center" vertical="center" wrapText="1"/>
    </xf>
    <xf numFmtId="176" fontId="10" fillId="0" borderId="13" xfId="0" applyNumberFormat="1" applyFont="1" applyBorder="1" applyAlignment="1">
      <alignment horizontal="right" vertical="center"/>
    </xf>
    <xf numFmtId="176" fontId="10" fillId="0" borderId="0" xfId="0" applyNumberFormat="1" applyFont="1" applyAlignment="1">
      <alignment horizontal="right" vertical="center"/>
    </xf>
    <xf numFmtId="176" fontId="8" fillId="0" borderId="0" xfId="0" applyNumberFormat="1" applyFont="1" applyAlignment="1">
      <alignment vertical="center" wrapText="1"/>
    </xf>
    <xf numFmtId="176" fontId="5" fillId="0" borderId="0" xfId="0" applyNumberFormat="1" applyFont="1" applyAlignment="1">
      <alignment horizontal="right" vertical="center"/>
    </xf>
    <xf numFmtId="41" fontId="5" fillId="0" borderId="0" xfId="0" applyNumberFormat="1" applyFont="1" applyAlignment="1">
      <alignment horizontal="left" vertical="center"/>
    </xf>
    <xf numFmtId="178" fontId="5" fillId="0" borderId="44" xfId="0" applyNumberFormat="1" applyFont="1" applyBorder="1" applyAlignment="1">
      <alignment horizontal="center" vertical="center"/>
    </xf>
    <xf numFmtId="176" fontId="6" fillId="0" borderId="65" xfId="0" applyNumberFormat="1" applyFont="1" applyBorder="1">
      <alignment vertical="center"/>
    </xf>
    <xf numFmtId="176" fontId="6" fillId="0" borderId="66" xfId="0" applyNumberFormat="1" applyFont="1" applyBorder="1">
      <alignment vertical="center"/>
    </xf>
    <xf numFmtId="176" fontId="6" fillId="0" borderId="67" xfId="0" applyNumberFormat="1" applyFont="1" applyBorder="1">
      <alignment vertical="center"/>
    </xf>
    <xf numFmtId="176" fontId="6" fillId="0" borderId="68" xfId="0" applyNumberFormat="1" applyFont="1" applyBorder="1">
      <alignment vertical="center"/>
    </xf>
    <xf numFmtId="176" fontId="6" fillId="0" borderId="65" xfId="0" applyNumberFormat="1" applyFont="1" applyBorder="1" applyAlignment="1">
      <alignment horizontal="center" vertical="center"/>
    </xf>
    <xf numFmtId="176" fontId="6" fillId="26" borderId="0" xfId="0" applyNumberFormat="1" applyFont="1" applyFill="1">
      <alignment vertical="center"/>
    </xf>
    <xf numFmtId="176" fontId="8" fillId="26" borderId="0" xfId="0" applyNumberFormat="1" applyFont="1" applyFill="1">
      <alignment vertical="center"/>
    </xf>
    <xf numFmtId="177" fontId="8" fillId="26" borderId="0" xfId="0" applyNumberFormat="1" applyFont="1" applyFill="1" applyAlignment="1">
      <alignment horizontal="center" vertical="center"/>
    </xf>
    <xf numFmtId="176" fontId="9" fillId="26" borderId="0" xfId="0" applyNumberFormat="1" applyFont="1" applyFill="1" applyAlignment="1">
      <alignment horizontal="center" vertical="center"/>
    </xf>
    <xf numFmtId="41" fontId="9" fillId="26" borderId="0" xfId="0" applyNumberFormat="1" applyFont="1" applyFill="1" applyAlignment="1">
      <alignment horizontal="left" vertical="center"/>
    </xf>
    <xf numFmtId="41" fontId="5" fillId="26" borderId="0" xfId="0" applyNumberFormat="1" applyFont="1" applyFill="1" applyAlignment="1">
      <alignment horizontal="center" vertical="center" shrinkToFit="1"/>
    </xf>
    <xf numFmtId="0" fontId="5" fillId="26" borderId="0" xfId="0" applyFont="1" applyFill="1" applyAlignment="1">
      <alignment horizontal="center" vertical="center" shrinkToFit="1"/>
    </xf>
    <xf numFmtId="41" fontId="5" fillId="26" borderId="0" xfId="0" applyNumberFormat="1" applyFont="1" applyFill="1" applyAlignment="1">
      <alignment horizontal="center" vertical="center"/>
    </xf>
    <xf numFmtId="177" fontId="8" fillId="26" borderId="0" xfId="0" applyNumberFormat="1" applyFont="1" applyFill="1" applyAlignment="1">
      <alignment horizontal="left" vertical="center"/>
    </xf>
    <xf numFmtId="176" fontId="9" fillId="26" borderId="0" xfId="0" applyNumberFormat="1" applyFont="1" applyFill="1" applyAlignment="1">
      <alignment horizontal="left" vertical="center"/>
    </xf>
    <xf numFmtId="0" fontId="5" fillId="26" borderId="0" xfId="0" applyFont="1" applyFill="1" applyAlignment="1">
      <alignment horizontal="center" vertical="center"/>
    </xf>
    <xf numFmtId="0" fontId="5" fillId="26" borderId="0" xfId="0" applyFont="1" applyFill="1" applyAlignment="1">
      <alignment horizontal="left" vertical="center"/>
    </xf>
    <xf numFmtId="0" fontId="0" fillId="26" borderId="0" xfId="0" applyFill="1" applyAlignment="1">
      <alignment horizontal="center" vertical="center" shrinkToFit="1"/>
    </xf>
    <xf numFmtId="0" fontId="8" fillId="26" borderId="0" xfId="0" applyFont="1" applyFill="1" applyAlignment="1">
      <alignment horizontal="left" vertical="center"/>
    </xf>
    <xf numFmtId="176" fontId="5" fillId="26" borderId="0" xfId="0" applyNumberFormat="1" applyFont="1" applyFill="1">
      <alignment vertical="center"/>
    </xf>
    <xf numFmtId="176" fontId="6" fillId="27" borderId="0" xfId="0" applyNumberFormat="1" applyFont="1" applyFill="1">
      <alignment vertical="center"/>
    </xf>
    <xf numFmtId="176" fontId="8" fillId="27" borderId="0" xfId="0" applyNumberFormat="1" applyFont="1" applyFill="1">
      <alignment vertical="center"/>
    </xf>
    <xf numFmtId="177" fontId="8" fillId="27" borderId="0" xfId="0" applyNumberFormat="1" applyFont="1" applyFill="1" applyAlignment="1">
      <alignment horizontal="center" vertical="center"/>
    </xf>
    <xf numFmtId="176" fontId="9" fillId="27" borderId="0" xfId="0" applyNumberFormat="1" applyFont="1" applyFill="1" applyAlignment="1">
      <alignment horizontal="center" vertical="center"/>
    </xf>
    <xf numFmtId="41" fontId="9" fillId="27" borderId="0" xfId="0" applyNumberFormat="1" applyFont="1" applyFill="1" applyAlignment="1">
      <alignment horizontal="left" vertical="center"/>
    </xf>
    <xf numFmtId="41" fontId="5" fillId="27" borderId="0" xfId="0" applyNumberFormat="1" applyFont="1" applyFill="1" applyAlignment="1">
      <alignment horizontal="center" vertical="center" shrinkToFit="1"/>
    </xf>
    <xf numFmtId="0" fontId="5" fillId="27" borderId="0" xfId="0" applyFont="1" applyFill="1" applyAlignment="1">
      <alignment horizontal="center" vertical="center" shrinkToFit="1"/>
    </xf>
    <xf numFmtId="41" fontId="5" fillId="27" borderId="0" xfId="0" applyNumberFormat="1" applyFont="1" applyFill="1" applyAlignment="1">
      <alignment horizontal="center" vertical="center"/>
    </xf>
    <xf numFmtId="177" fontId="8" fillId="27" borderId="0" xfId="0" applyNumberFormat="1" applyFont="1" applyFill="1" applyAlignment="1">
      <alignment horizontal="left" vertical="center"/>
    </xf>
    <xf numFmtId="176" fontId="9" fillId="27" borderId="0" xfId="0" applyNumberFormat="1" applyFont="1" applyFill="1" applyAlignment="1">
      <alignment horizontal="left" vertical="center"/>
    </xf>
    <xf numFmtId="0" fontId="5" fillId="27" borderId="0" xfId="0" applyFont="1" applyFill="1" applyAlignment="1">
      <alignment horizontal="center" vertical="center"/>
    </xf>
    <xf numFmtId="0" fontId="5" fillId="27" borderId="0" xfId="0" applyFont="1" applyFill="1" applyAlignment="1">
      <alignment horizontal="left" vertical="center"/>
    </xf>
    <xf numFmtId="0" fontId="0" fillId="27" borderId="0" xfId="0" applyFill="1" applyAlignment="1">
      <alignment horizontal="center" vertical="center" shrinkToFit="1"/>
    </xf>
    <xf numFmtId="0" fontId="8" fillId="27" borderId="0" xfId="0" applyFont="1" applyFill="1" applyAlignment="1">
      <alignment horizontal="left" vertical="center"/>
    </xf>
    <xf numFmtId="176" fontId="37" fillId="0" borderId="0" xfId="0" applyNumberFormat="1" applyFont="1">
      <alignment vertical="center"/>
    </xf>
    <xf numFmtId="0" fontId="38" fillId="0" borderId="0" xfId="0" applyFont="1">
      <alignment vertical="center"/>
    </xf>
    <xf numFmtId="56" fontId="6" fillId="0" borderId="66" xfId="0" applyNumberFormat="1" applyFont="1" applyBorder="1">
      <alignment vertical="center"/>
    </xf>
    <xf numFmtId="176" fontId="6" fillId="0" borderId="69" xfId="0" applyNumberFormat="1" applyFont="1" applyBorder="1" applyAlignment="1">
      <alignment horizontal="center" vertical="center"/>
    </xf>
    <xf numFmtId="176" fontId="6" fillId="0" borderId="76" xfId="0" applyNumberFormat="1" applyFont="1" applyBorder="1">
      <alignment vertical="center"/>
    </xf>
    <xf numFmtId="176" fontId="6" fillId="0" borderId="77" xfId="0" applyNumberFormat="1" applyFont="1" applyBorder="1">
      <alignment vertical="center"/>
    </xf>
    <xf numFmtId="56" fontId="6" fillId="0" borderId="80" xfId="0" applyNumberFormat="1" applyFont="1" applyBorder="1">
      <alignment vertical="center"/>
    </xf>
    <xf numFmtId="56" fontId="6" fillId="0" borderId="76" xfId="0" applyNumberFormat="1" applyFont="1" applyBorder="1">
      <alignment vertical="center"/>
    </xf>
    <xf numFmtId="56" fontId="6" fillId="0" borderId="81" xfId="0" applyNumberFormat="1" applyFont="1" applyBorder="1">
      <alignment vertical="center"/>
    </xf>
    <xf numFmtId="56" fontId="6" fillId="0" borderId="83" xfId="0" applyNumberFormat="1" applyFont="1" applyBorder="1">
      <alignment vertical="center"/>
    </xf>
    <xf numFmtId="176" fontId="6" fillId="0" borderId="2" xfId="0" applyNumberFormat="1" applyFont="1" applyBorder="1">
      <alignment vertical="center"/>
    </xf>
    <xf numFmtId="49" fontId="5" fillId="0" borderId="7" xfId="0" applyNumberFormat="1" applyFont="1" applyBorder="1" applyAlignment="1">
      <alignment horizontal="left" vertical="center"/>
    </xf>
    <xf numFmtId="49" fontId="8" fillId="0" borderId="7" xfId="0" applyNumberFormat="1" applyFont="1" applyBorder="1" applyAlignment="1">
      <alignment horizontal="left" vertical="center"/>
    </xf>
    <xf numFmtId="49" fontId="5" fillId="0" borderId="46" xfId="0" applyNumberFormat="1" applyFont="1" applyBorder="1" applyAlignment="1">
      <alignment horizontal="left" vertical="center"/>
    </xf>
    <xf numFmtId="177" fontId="8" fillId="0" borderId="25" xfId="0" applyNumberFormat="1" applyFont="1" applyBorder="1" applyAlignment="1">
      <alignment horizontal="center" vertical="center"/>
    </xf>
    <xf numFmtId="177" fontId="8" fillId="0" borderId="26" xfId="0" applyNumberFormat="1" applyFont="1" applyBorder="1" applyAlignment="1">
      <alignment horizontal="center" vertical="center"/>
    </xf>
    <xf numFmtId="176" fontId="9" fillId="0" borderId="27" xfId="0" applyNumberFormat="1" applyFont="1" applyBorder="1" applyAlignment="1">
      <alignment horizontal="center" vertical="center" shrinkToFit="1"/>
    </xf>
    <xf numFmtId="0" fontId="0" fillId="0" borderId="28" xfId="0" applyBorder="1" applyAlignment="1">
      <alignment horizontal="center" vertical="center" shrinkToFit="1"/>
    </xf>
    <xf numFmtId="178" fontId="5" fillId="0" borderId="27" xfId="0" applyNumberFormat="1" applyFont="1" applyBorder="1" applyAlignment="1">
      <alignment horizontal="center" vertical="center" shrinkToFit="1"/>
    </xf>
    <xf numFmtId="0" fontId="0" fillId="0" borderId="29" xfId="0" applyBorder="1" applyAlignment="1">
      <alignment horizontal="center" vertical="center" shrinkToFit="1"/>
    </xf>
    <xf numFmtId="41" fontId="5" fillId="0" borderId="27" xfId="0" applyNumberFormat="1" applyFont="1" applyBorder="1" applyAlignment="1">
      <alignment horizontal="center" vertical="center" shrinkToFit="1"/>
    </xf>
    <xf numFmtId="0" fontId="0" fillId="0" borderId="28" xfId="0" applyBorder="1" applyAlignment="1">
      <alignment vertical="center" shrinkToFit="1"/>
    </xf>
    <xf numFmtId="0" fontId="0" fillId="0" borderId="29" xfId="0" applyBorder="1" applyAlignment="1">
      <alignment vertical="center" shrinkToFit="1"/>
    </xf>
    <xf numFmtId="0" fontId="5" fillId="0" borderId="27" xfId="0" applyFont="1" applyBorder="1" applyAlignment="1">
      <alignment horizontal="center" vertical="center" shrinkToFit="1"/>
    </xf>
    <xf numFmtId="0" fontId="0" fillId="0" borderId="30" xfId="0" applyBorder="1" applyAlignment="1">
      <alignment vertical="center" shrinkToFit="1"/>
    </xf>
    <xf numFmtId="176" fontId="8" fillId="0" borderId="19" xfId="0" applyNumberFormat="1" applyFont="1" applyBorder="1" applyAlignment="1">
      <alignment horizontal="center" vertical="center"/>
    </xf>
    <xf numFmtId="176" fontId="8" fillId="0" borderId="20" xfId="0" applyNumberFormat="1" applyFont="1" applyBorder="1" applyAlignment="1">
      <alignment horizontal="center" vertical="center"/>
    </xf>
    <xf numFmtId="176" fontId="8" fillId="0" borderId="21" xfId="0" applyNumberFormat="1" applyFont="1" applyBorder="1" applyAlignment="1">
      <alignment horizontal="center" vertical="center" shrinkToFit="1"/>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0" fontId="5" fillId="0" borderId="21" xfId="0" applyFont="1" applyBorder="1" applyAlignment="1">
      <alignment horizontal="center" vertical="center" shrinkToFit="1"/>
    </xf>
    <xf numFmtId="0" fontId="0" fillId="0" borderId="24" xfId="0" applyBorder="1" applyAlignment="1">
      <alignment horizontal="center" vertical="center" shrinkToFit="1"/>
    </xf>
    <xf numFmtId="176" fontId="3" fillId="0" borderId="0" xfId="0" applyNumberFormat="1" applyFont="1" applyAlignment="1">
      <alignment horizontal="center" vertical="center" shrinkToFit="1"/>
    </xf>
    <xf numFmtId="0" fontId="5" fillId="0" borderId="0" xfId="0" applyFont="1" applyAlignment="1">
      <alignment horizontal="center" vertical="center" shrinkToFit="1"/>
    </xf>
    <xf numFmtId="176" fontId="8" fillId="0" borderId="1" xfId="0" applyNumberFormat="1" applyFont="1" applyBorder="1" applyAlignment="1">
      <alignment horizontal="center" vertical="center"/>
    </xf>
    <xf numFmtId="176" fontId="8" fillId="0" borderId="2" xfId="0" applyNumberFormat="1" applyFont="1" applyBorder="1" applyAlignment="1">
      <alignment horizontal="center" vertical="center"/>
    </xf>
    <xf numFmtId="176" fontId="8" fillId="0" borderId="3" xfId="0" applyNumberFormat="1" applyFont="1" applyBorder="1" applyAlignment="1">
      <alignment horizontal="center" vertical="center"/>
    </xf>
    <xf numFmtId="176" fontId="8" fillId="0" borderId="44" xfId="0" applyNumberFormat="1" applyFont="1" applyBorder="1" applyAlignment="1">
      <alignment horizontal="center" vertical="center"/>
    </xf>
    <xf numFmtId="176" fontId="8" fillId="0" borderId="0" xfId="0" applyNumberFormat="1" applyFont="1" applyAlignment="1">
      <alignment horizontal="center" vertical="center"/>
    </xf>
    <xf numFmtId="176" fontId="8" fillId="0" borderId="47" xfId="0" applyNumberFormat="1" applyFont="1" applyBorder="1" applyAlignment="1">
      <alignment horizontal="center" vertical="center"/>
    </xf>
    <xf numFmtId="176" fontId="8" fillId="0" borderId="6" xfId="0" applyNumberFormat="1" applyFont="1" applyBorder="1" applyAlignment="1">
      <alignment horizontal="center" vertical="center"/>
    </xf>
    <xf numFmtId="176" fontId="8" fillId="0" borderId="7" xfId="0" applyNumberFormat="1" applyFont="1" applyBorder="1" applyAlignment="1">
      <alignment horizontal="center" vertical="center"/>
    </xf>
    <xf numFmtId="176" fontId="8" fillId="0" borderId="8" xfId="0" applyNumberFormat="1" applyFont="1" applyBorder="1" applyAlignment="1">
      <alignment horizontal="center" vertical="center"/>
    </xf>
    <xf numFmtId="176" fontId="9" fillId="0" borderId="4" xfId="0" applyNumberFormat="1" applyFont="1" applyBorder="1" applyAlignment="1">
      <alignment horizontal="center" vertical="center" wrapText="1"/>
    </xf>
    <xf numFmtId="176" fontId="9" fillId="0" borderId="2" xfId="0" applyNumberFormat="1" applyFont="1" applyBorder="1" applyAlignment="1">
      <alignment horizontal="center" vertical="center" wrapText="1"/>
    </xf>
    <xf numFmtId="176" fontId="9" fillId="0" borderId="5" xfId="0" applyNumberFormat="1" applyFont="1" applyBorder="1" applyAlignment="1">
      <alignment horizontal="center" vertical="center" wrapText="1"/>
    </xf>
    <xf numFmtId="176" fontId="9" fillId="0" borderId="48" xfId="0" applyNumberFormat="1" applyFont="1" applyBorder="1" applyAlignment="1">
      <alignment horizontal="center" vertical="center" wrapText="1"/>
    </xf>
    <xf numFmtId="176" fontId="9" fillId="0" borderId="0" xfId="0" applyNumberFormat="1" applyFont="1" applyAlignment="1">
      <alignment horizontal="center" vertical="center" wrapText="1"/>
    </xf>
    <xf numFmtId="176" fontId="9" fillId="0" borderId="45" xfId="0" applyNumberFormat="1" applyFont="1" applyBorder="1" applyAlignment="1">
      <alignment horizontal="center" vertical="center" wrapText="1"/>
    </xf>
    <xf numFmtId="176" fontId="9" fillId="0" borderId="9" xfId="0" applyNumberFormat="1" applyFont="1" applyBorder="1" applyAlignment="1">
      <alignment horizontal="center" vertical="center" wrapText="1"/>
    </xf>
    <xf numFmtId="176" fontId="9" fillId="0" borderId="10" xfId="0" applyNumberFormat="1" applyFont="1" applyBorder="1" applyAlignment="1">
      <alignment horizontal="center" vertical="center" wrapText="1"/>
    </xf>
    <xf numFmtId="176" fontId="9" fillId="0" borderId="11" xfId="0" applyNumberFormat="1" applyFont="1" applyBorder="1" applyAlignment="1">
      <alignment horizontal="center" vertical="center" wrapText="1"/>
    </xf>
    <xf numFmtId="176" fontId="8" fillId="0" borderId="12" xfId="0" applyNumberFormat="1" applyFont="1" applyBorder="1" applyAlignment="1">
      <alignment horizontal="center" vertical="center" wrapText="1"/>
    </xf>
    <xf numFmtId="176" fontId="8" fillId="0" borderId="13" xfId="0" applyNumberFormat="1" applyFont="1" applyBorder="1" applyAlignment="1">
      <alignment horizontal="center" vertical="center" wrapText="1"/>
    </xf>
    <xf numFmtId="176" fontId="8" fillId="0" borderId="14" xfId="0" applyNumberFormat="1" applyFont="1" applyBorder="1" applyAlignment="1">
      <alignment horizontal="center" vertical="center" wrapText="1"/>
    </xf>
    <xf numFmtId="176" fontId="8" fillId="0" borderId="15" xfId="0" applyNumberFormat="1" applyFont="1" applyBorder="1" applyAlignment="1">
      <alignment horizontal="center" vertical="center" wrapText="1"/>
    </xf>
    <xf numFmtId="176" fontId="8" fillId="0" borderId="0" xfId="0" applyNumberFormat="1" applyFont="1" applyAlignment="1">
      <alignment horizontal="center" vertical="center" wrapText="1"/>
    </xf>
    <xf numFmtId="176" fontId="8" fillId="0" borderId="16" xfId="0" applyNumberFormat="1" applyFont="1" applyBorder="1" applyAlignment="1">
      <alignment horizontal="center" vertical="center" wrapText="1"/>
    </xf>
    <xf numFmtId="176" fontId="8" fillId="0" borderId="17" xfId="0" applyNumberFormat="1" applyFont="1" applyBorder="1" applyAlignment="1">
      <alignment horizontal="center" vertical="center" wrapText="1"/>
    </xf>
    <xf numFmtId="176" fontId="8" fillId="0" borderId="10" xfId="0" applyNumberFormat="1" applyFont="1" applyBorder="1" applyAlignment="1">
      <alignment horizontal="center" vertical="center" wrapText="1"/>
    </xf>
    <xf numFmtId="176" fontId="8" fillId="0" borderId="18" xfId="0" applyNumberFormat="1" applyFont="1" applyBorder="1" applyAlignment="1">
      <alignment horizontal="center" vertical="center" wrapText="1"/>
    </xf>
    <xf numFmtId="41" fontId="10" fillId="0" borderId="13" xfId="0" applyNumberFormat="1" applyFont="1" applyBorder="1" applyAlignment="1">
      <alignment horizontal="right" vertical="center"/>
    </xf>
    <xf numFmtId="176" fontId="10" fillId="0" borderId="13" xfId="0" applyNumberFormat="1" applyFont="1" applyBorder="1" applyAlignment="1">
      <alignment horizontal="right" vertical="center"/>
    </xf>
    <xf numFmtId="176" fontId="10" fillId="0" borderId="0" xfId="0" applyNumberFormat="1" applyFont="1" applyAlignment="1">
      <alignment horizontal="right" vertical="center"/>
    </xf>
    <xf numFmtId="176" fontId="10" fillId="0" borderId="10" xfId="0" applyNumberFormat="1" applyFont="1" applyBorder="1" applyAlignment="1">
      <alignment horizontal="right" vertical="center"/>
    </xf>
    <xf numFmtId="176" fontId="9" fillId="0" borderId="13" xfId="0" applyNumberFormat="1" applyFont="1" applyBorder="1" applyAlignment="1">
      <alignment horizontal="center" vertical="center"/>
    </xf>
    <xf numFmtId="176" fontId="9" fillId="0" borderId="14" xfId="0" applyNumberFormat="1" applyFont="1" applyBorder="1" applyAlignment="1">
      <alignment horizontal="center" vertical="center"/>
    </xf>
    <xf numFmtId="176" fontId="9" fillId="0" borderId="0" xfId="0" applyNumberFormat="1" applyFont="1" applyAlignment="1">
      <alignment horizontal="center" vertical="center"/>
    </xf>
    <xf numFmtId="176" fontId="9" fillId="0" borderId="16" xfId="0" applyNumberFormat="1" applyFont="1" applyBorder="1" applyAlignment="1">
      <alignment horizontal="center" vertical="center"/>
    </xf>
    <xf numFmtId="176" fontId="9" fillId="0" borderId="10" xfId="0" applyNumberFormat="1" applyFont="1" applyBorder="1" applyAlignment="1">
      <alignment horizontal="center" vertical="center"/>
    </xf>
    <xf numFmtId="176" fontId="9" fillId="0" borderId="18" xfId="0" applyNumberFormat="1" applyFont="1" applyBorder="1" applyAlignment="1">
      <alignment horizontal="center" vertical="center"/>
    </xf>
    <xf numFmtId="176" fontId="8" fillId="0" borderId="15" xfId="0" applyNumberFormat="1" applyFont="1" applyBorder="1" applyAlignment="1">
      <alignment vertical="distributed" shrinkToFit="1"/>
    </xf>
    <xf numFmtId="0" fontId="12" fillId="0" borderId="0" xfId="0" applyFont="1" applyAlignment="1">
      <alignment vertical="center" shrinkToFit="1"/>
    </xf>
    <xf numFmtId="0" fontId="12" fillId="0" borderId="15" xfId="0" applyFont="1" applyBorder="1" applyAlignment="1">
      <alignment vertical="center" shrinkToFit="1"/>
    </xf>
    <xf numFmtId="41" fontId="10" fillId="25" borderId="13" xfId="0" applyNumberFormat="1" applyFont="1" applyFill="1" applyBorder="1" applyAlignment="1">
      <alignment horizontal="right" vertical="center"/>
    </xf>
    <xf numFmtId="176" fontId="10" fillId="25" borderId="13" xfId="0" applyNumberFormat="1" applyFont="1" applyFill="1" applyBorder="1" applyAlignment="1">
      <alignment horizontal="right" vertical="center"/>
    </xf>
    <xf numFmtId="176" fontId="10" fillId="25" borderId="0" xfId="0" applyNumberFormat="1" applyFont="1" applyFill="1" applyAlignment="1">
      <alignment horizontal="right" vertical="center"/>
    </xf>
    <xf numFmtId="176" fontId="10" fillId="25" borderId="10" xfId="0" applyNumberFormat="1" applyFont="1" applyFill="1" applyBorder="1" applyAlignment="1">
      <alignment horizontal="right" vertical="center"/>
    </xf>
    <xf numFmtId="177" fontId="8" fillId="0" borderId="31" xfId="0" applyNumberFormat="1" applyFont="1" applyBorder="1" applyAlignment="1">
      <alignment horizontal="center" vertical="center" shrinkToFit="1"/>
    </xf>
    <xf numFmtId="177" fontId="8" fillId="0" borderId="32" xfId="0" applyNumberFormat="1" applyFont="1" applyBorder="1" applyAlignment="1">
      <alignment horizontal="center" vertical="center" shrinkToFit="1"/>
    </xf>
    <xf numFmtId="177" fontId="8" fillId="0" borderId="33" xfId="0" applyNumberFormat="1" applyFont="1" applyBorder="1" applyAlignment="1">
      <alignment horizontal="center" vertical="center" shrinkToFit="1"/>
    </xf>
    <xf numFmtId="41" fontId="5" fillId="0" borderId="34" xfId="0" applyNumberFormat="1" applyFont="1" applyBorder="1" applyAlignment="1">
      <alignment horizontal="center" vertical="center" shrinkToFit="1"/>
    </xf>
    <xf numFmtId="0" fontId="0" fillId="0" borderId="32" xfId="0" applyBorder="1" applyAlignment="1">
      <alignment horizontal="center" vertical="center" shrinkToFit="1"/>
    </xf>
    <xf numFmtId="0" fontId="0" fillId="0" borderId="33" xfId="0" applyBorder="1" applyAlignment="1">
      <alignment horizontal="center" vertical="center" shrinkToFit="1"/>
    </xf>
    <xf numFmtId="0" fontId="5" fillId="0" borderId="34" xfId="0" applyFont="1" applyBorder="1" applyAlignment="1">
      <alignment horizontal="center" vertical="center" shrinkToFit="1"/>
    </xf>
    <xf numFmtId="0" fontId="0" fillId="0" borderId="35" xfId="0" applyBorder="1" applyAlignment="1">
      <alignment horizontal="center" vertical="center" shrinkToFit="1"/>
    </xf>
    <xf numFmtId="178" fontId="5" fillId="0" borderId="34" xfId="0" applyNumberFormat="1" applyFont="1" applyBorder="1" applyAlignment="1">
      <alignment horizontal="center" vertical="center" shrinkToFit="1"/>
    </xf>
    <xf numFmtId="176" fontId="9" fillId="0" borderId="34" xfId="0" applyNumberFormat="1" applyFont="1" applyBorder="1" applyAlignment="1">
      <alignment horizontal="center" vertical="center" shrinkToFit="1"/>
    </xf>
    <xf numFmtId="176" fontId="9" fillId="0" borderId="13" xfId="0" applyNumberFormat="1" applyFont="1" applyBorder="1" applyAlignment="1">
      <alignment horizontal="center" vertical="center" shrinkToFit="1"/>
    </xf>
    <xf numFmtId="0" fontId="0" fillId="0" borderId="13" xfId="0" applyBorder="1" applyAlignment="1">
      <alignment horizontal="center" vertical="center" shrinkToFit="1"/>
    </xf>
    <xf numFmtId="176" fontId="8" fillId="0" borderId="19" xfId="0" applyNumberFormat="1" applyFont="1" applyBorder="1" applyAlignment="1">
      <alignment horizontal="center" vertical="center" shrinkToFit="1"/>
    </xf>
    <xf numFmtId="0" fontId="0" fillId="0" borderId="20" xfId="0" applyBorder="1" applyAlignment="1">
      <alignment horizontal="center" vertical="center" shrinkToFit="1"/>
    </xf>
    <xf numFmtId="41" fontId="5" fillId="0" borderId="63" xfId="0" applyNumberFormat="1" applyFont="1" applyBorder="1" applyAlignment="1">
      <alignment horizontal="center" vertical="center" shrinkToFit="1"/>
    </xf>
    <xf numFmtId="0" fontId="0" fillId="0" borderId="64" xfId="0" applyBorder="1" applyAlignment="1">
      <alignment horizontal="center" vertical="center" shrinkToFit="1"/>
    </xf>
    <xf numFmtId="0" fontId="0" fillId="0" borderId="64" xfId="0" applyBorder="1" applyAlignment="1">
      <alignment vertical="center" shrinkToFit="1"/>
    </xf>
    <xf numFmtId="176" fontId="9" fillId="0" borderId="40" xfId="0" applyNumberFormat="1" applyFont="1" applyBorder="1" applyAlignment="1">
      <alignment horizontal="center" vertical="center" shrinkToFit="1"/>
    </xf>
    <xf numFmtId="0" fontId="0" fillId="0" borderId="41" xfId="0" applyBorder="1" applyAlignment="1">
      <alignment horizontal="center" vertical="center" shrinkToFit="1"/>
    </xf>
    <xf numFmtId="0" fontId="0" fillId="0" borderId="42" xfId="0" applyBorder="1" applyAlignment="1">
      <alignment horizontal="center" vertical="center" shrinkToFit="1"/>
    </xf>
    <xf numFmtId="176" fontId="9" fillId="24" borderId="21" xfId="0" applyNumberFormat="1" applyFont="1" applyFill="1" applyBorder="1" applyAlignment="1">
      <alignment horizontal="center" vertical="center" shrinkToFit="1"/>
    </xf>
    <xf numFmtId="0" fontId="0" fillId="24" borderId="22" xfId="0" applyFill="1" applyBorder="1" applyAlignment="1">
      <alignment horizontal="center" vertical="center" shrinkToFit="1"/>
    </xf>
    <xf numFmtId="178" fontId="5" fillId="24" borderId="21" xfId="0" applyNumberFormat="1" applyFont="1" applyFill="1" applyBorder="1" applyAlignment="1">
      <alignment horizontal="center" vertical="center" shrinkToFit="1"/>
    </xf>
    <xf numFmtId="176" fontId="9" fillId="0" borderId="17" xfId="0" applyNumberFormat="1" applyFont="1" applyBorder="1" applyAlignment="1">
      <alignment horizontal="center" vertical="center" shrinkToFit="1"/>
    </xf>
    <xf numFmtId="0" fontId="0" fillId="0" borderId="10" xfId="0" applyBorder="1" applyAlignment="1">
      <alignment horizontal="center" vertical="center" shrinkToFit="1"/>
    </xf>
    <xf numFmtId="0" fontId="0" fillId="0" borderId="18" xfId="0" applyBorder="1" applyAlignment="1">
      <alignment horizontal="center" vertical="center" shrinkToFit="1"/>
    </xf>
    <xf numFmtId="176" fontId="8" fillId="24" borderId="21" xfId="0" applyNumberFormat="1" applyFont="1" applyFill="1" applyBorder="1" applyAlignment="1">
      <alignment horizontal="center" vertical="center" shrinkToFit="1"/>
    </xf>
    <xf numFmtId="0" fontId="8" fillId="0" borderId="20"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62" xfId="0" applyFont="1" applyBorder="1" applyAlignment="1">
      <alignment horizontal="center" vertical="center" shrinkToFit="1"/>
    </xf>
    <xf numFmtId="177" fontId="8" fillId="24" borderId="19" xfId="0" applyNumberFormat="1" applyFont="1" applyFill="1" applyBorder="1" applyAlignment="1">
      <alignment horizontal="center" vertical="center"/>
    </xf>
    <xf numFmtId="177" fontId="8" fillId="24" borderId="20" xfId="0" applyNumberFormat="1" applyFont="1" applyFill="1" applyBorder="1" applyAlignment="1">
      <alignment horizontal="center" vertical="center"/>
    </xf>
    <xf numFmtId="0" fontId="5" fillId="0" borderId="20" xfId="0" applyFont="1" applyBorder="1" applyAlignment="1">
      <alignment horizontal="center" vertical="center" shrinkToFit="1"/>
    </xf>
    <xf numFmtId="0" fontId="0" fillId="0" borderId="20" xfId="0" applyBorder="1" applyAlignment="1">
      <alignment vertical="center" shrinkToFit="1"/>
    </xf>
    <xf numFmtId="0" fontId="0" fillId="0" borderId="62" xfId="0" applyBorder="1" applyAlignment="1">
      <alignment vertical="center" shrinkToFit="1"/>
    </xf>
    <xf numFmtId="176" fontId="9" fillId="27" borderId="40" xfId="0" applyNumberFormat="1" applyFont="1" applyFill="1" applyBorder="1" applyAlignment="1">
      <alignment horizontal="center" vertical="center" shrinkToFit="1"/>
    </xf>
    <xf numFmtId="0" fontId="0" fillId="27" borderId="41" xfId="0" applyFill="1" applyBorder="1" applyAlignment="1">
      <alignment horizontal="center" vertical="center" shrinkToFit="1"/>
    </xf>
    <xf numFmtId="0" fontId="0" fillId="27" borderId="42" xfId="0" applyFill="1" applyBorder="1" applyAlignment="1">
      <alignment horizontal="center" vertical="center" shrinkToFit="1"/>
    </xf>
    <xf numFmtId="176" fontId="9" fillId="0" borderId="7" xfId="0" applyNumberFormat="1" applyFont="1" applyBorder="1" applyAlignment="1">
      <alignment horizontal="center" vertical="center" shrinkToFit="1"/>
    </xf>
    <xf numFmtId="176" fontId="9" fillId="0" borderId="0" xfId="0" applyNumberFormat="1" applyFont="1" applyAlignment="1">
      <alignment vertical="center" shrinkToFit="1"/>
    </xf>
    <xf numFmtId="0" fontId="5" fillId="0" borderId="0" xfId="0" applyFont="1" applyAlignment="1">
      <alignment vertical="center" shrinkToFit="1"/>
    </xf>
    <xf numFmtId="49" fontId="9" fillId="0" borderId="0" xfId="0" applyNumberFormat="1" applyFont="1" applyAlignment="1">
      <alignment horizontal="left" vertical="center" wrapText="1"/>
    </xf>
    <xf numFmtId="0" fontId="5" fillId="0" borderId="0" xfId="0" applyFont="1" applyAlignment="1">
      <alignment horizontal="left" vertical="center" wrapText="1"/>
    </xf>
    <xf numFmtId="0" fontId="5" fillId="0" borderId="7" xfId="0" applyFont="1" applyBorder="1" applyAlignment="1">
      <alignment horizontal="left" vertical="center" wrapText="1"/>
    </xf>
    <xf numFmtId="49" fontId="14" fillId="0" borderId="0" xfId="0" applyNumberFormat="1" applyFont="1" applyAlignment="1">
      <alignment horizontal="center" vertical="center" wrapText="1" shrinkToFit="1"/>
    </xf>
    <xf numFmtId="0" fontId="5" fillId="0" borderId="0" xfId="0" applyFont="1" applyAlignment="1">
      <alignment horizontal="center" vertical="center" wrapText="1" shrinkToFit="1"/>
    </xf>
    <xf numFmtId="0" fontId="5" fillId="0" borderId="7" xfId="0" applyFont="1" applyBorder="1" applyAlignment="1">
      <alignment horizontal="center" vertical="center" wrapText="1" shrinkToFit="1"/>
    </xf>
    <xf numFmtId="41" fontId="8" fillId="0" borderId="0" xfId="0" applyNumberFormat="1" applyFont="1" applyAlignment="1">
      <alignment horizontal="center" vertical="center" wrapText="1" shrinkToFit="1"/>
    </xf>
    <xf numFmtId="176" fontId="9" fillId="0" borderId="0" xfId="0" applyNumberFormat="1" applyFont="1" applyAlignment="1">
      <alignment horizontal="center" vertical="center" shrinkToFit="1"/>
    </xf>
    <xf numFmtId="176" fontId="9" fillId="0" borderId="45" xfId="0" applyNumberFormat="1" applyFont="1" applyBorder="1" applyAlignment="1">
      <alignment horizontal="center" vertical="center" shrinkToFit="1"/>
    </xf>
    <xf numFmtId="176" fontId="9" fillId="0" borderId="6" xfId="0" applyNumberFormat="1" applyFont="1" applyBorder="1" applyAlignment="1">
      <alignment horizontal="center" vertical="center" shrinkToFit="1"/>
    </xf>
    <xf numFmtId="0" fontId="0" fillId="0" borderId="46" xfId="0" applyBorder="1" applyAlignment="1">
      <alignment horizontal="center" vertical="center" shrinkToFit="1"/>
    </xf>
    <xf numFmtId="176" fontId="8" fillId="0" borderId="25" xfId="0" applyNumberFormat="1" applyFont="1" applyBorder="1" applyAlignment="1">
      <alignment horizontal="center" vertical="center" shrinkToFit="1"/>
    </xf>
    <xf numFmtId="0" fontId="0" fillId="0" borderId="26" xfId="0" applyBorder="1" applyAlignment="1">
      <alignment horizontal="center" vertical="center" shrinkToFit="1"/>
    </xf>
    <xf numFmtId="176" fontId="8" fillId="0" borderId="26" xfId="0" applyNumberFormat="1" applyFont="1" applyBorder="1" applyAlignment="1">
      <alignment horizontal="center" vertical="center" shrinkToFit="1"/>
    </xf>
    <xf numFmtId="0" fontId="0" fillId="0" borderId="58" xfId="0" applyBorder="1" applyAlignment="1">
      <alignment horizontal="center" vertical="center" shrinkToFit="1"/>
    </xf>
    <xf numFmtId="176" fontId="8" fillId="0" borderId="59" xfId="0" applyNumberFormat="1" applyFont="1" applyBorder="1" applyAlignment="1">
      <alignment horizontal="center" vertical="center" shrinkToFit="1"/>
    </xf>
    <xf numFmtId="0" fontId="0" fillId="0" borderId="60" xfId="0" applyBorder="1" applyAlignment="1">
      <alignment horizontal="center" vertical="center" shrinkToFit="1"/>
    </xf>
    <xf numFmtId="176" fontId="8" fillId="0" borderId="60" xfId="0" applyNumberFormat="1" applyFont="1" applyBorder="1" applyAlignment="1">
      <alignment horizontal="center" vertical="center" shrinkToFit="1"/>
    </xf>
    <xf numFmtId="0" fontId="0" fillId="0" borderId="61" xfId="0" applyBorder="1" applyAlignment="1">
      <alignment horizontal="center" vertical="center" shrinkToFit="1"/>
    </xf>
    <xf numFmtId="176" fontId="8" fillId="24" borderId="19" xfId="0" applyNumberFormat="1" applyFont="1" applyFill="1" applyBorder="1" applyAlignment="1">
      <alignment horizontal="center" vertical="center"/>
    </xf>
    <xf numFmtId="176" fontId="8" fillId="24" borderId="20" xfId="0" applyNumberFormat="1" applyFont="1" applyFill="1" applyBorder="1" applyAlignment="1">
      <alignment horizontal="center" vertical="center"/>
    </xf>
    <xf numFmtId="176" fontId="9" fillId="0" borderId="39" xfId="0" applyNumberFormat="1" applyFont="1" applyBorder="1" applyAlignment="1">
      <alignment horizontal="center" vertical="center" shrinkToFit="1"/>
    </xf>
    <xf numFmtId="0" fontId="0" fillId="0" borderId="37" xfId="0" applyBorder="1" applyAlignment="1">
      <alignment horizontal="center" vertical="center" shrinkToFit="1"/>
    </xf>
    <xf numFmtId="41" fontId="5" fillId="0" borderId="39" xfId="0" applyNumberFormat="1" applyFont="1" applyBorder="1" applyAlignment="1">
      <alignment horizontal="center" vertical="center" shrinkToFit="1"/>
    </xf>
    <xf numFmtId="0" fontId="0" fillId="0" borderId="38" xfId="0" applyBorder="1" applyAlignment="1">
      <alignment horizontal="center" vertical="center" shrinkToFit="1"/>
    </xf>
    <xf numFmtId="0" fontId="0" fillId="0" borderId="34" xfId="0" applyBorder="1" applyAlignment="1">
      <alignment horizontal="center" vertical="center" shrinkToFit="1"/>
    </xf>
    <xf numFmtId="177" fontId="8" fillId="0" borderId="36" xfId="0" applyNumberFormat="1" applyFont="1" applyBorder="1" applyAlignment="1">
      <alignment horizontal="center" vertical="center"/>
    </xf>
    <xf numFmtId="177" fontId="8" fillId="0" borderId="37" xfId="0" applyNumberFormat="1" applyFont="1" applyBorder="1" applyAlignment="1">
      <alignment horizontal="center" vertical="center"/>
    </xf>
    <xf numFmtId="177" fontId="8" fillId="0" borderId="38" xfId="0" applyNumberFormat="1" applyFont="1" applyBorder="1" applyAlignment="1">
      <alignment horizontal="center" vertical="center"/>
    </xf>
    <xf numFmtId="0" fontId="0" fillId="0" borderId="39" xfId="0" applyBorder="1" applyAlignment="1">
      <alignment horizontal="center" vertical="center" shrinkToFit="1"/>
    </xf>
    <xf numFmtId="0" fontId="0" fillId="0" borderId="43" xfId="0" applyBorder="1" applyAlignment="1">
      <alignment horizontal="center" vertical="center" shrinkToFit="1"/>
    </xf>
    <xf numFmtId="178" fontId="5" fillId="0" borderId="39" xfId="0" applyNumberFormat="1" applyFont="1" applyBorder="1" applyAlignment="1">
      <alignment horizontal="center" vertical="center" shrinkToFit="1"/>
    </xf>
    <xf numFmtId="176" fontId="9" fillId="26" borderId="40" xfId="0" applyNumberFormat="1" applyFont="1" applyFill="1" applyBorder="1" applyAlignment="1">
      <alignment horizontal="center" vertical="center" shrinkToFit="1"/>
    </xf>
    <xf numFmtId="0" fontId="0" fillId="26" borderId="41" xfId="0" applyFill="1" applyBorder="1" applyAlignment="1">
      <alignment horizontal="center" vertical="center" shrinkToFit="1"/>
    </xf>
    <xf numFmtId="0" fontId="0" fillId="26" borderId="42" xfId="0" applyFill="1" applyBorder="1" applyAlignment="1">
      <alignment horizontal="center" vertical="center" shrinkToFit="1"/>
    </xf>
    <xf numFmtId="0" fontId="8" fillId="0" borderId="60" xfId="0" applyFont="1" applyBorder="1" applyAlignment="1">
      <alignment horizontal="center" vertical="center" shrinkToFit="1"/>
    </xf>
    <xf numFmtId="176" fontId="8" fillId="0" borderId="0" xfId="0" applyNumberFormat="1" applyFont="1" applyAlignment="1">
      <alignment vertical="center" shrinkToFit="1"/>
    </xf>
    <xf numFmtId="0" fontId="0" fillId="0" borderId="0" xfId="0" applyAlignment="1">
      <alignment vertical="center" shrinkToFit="1"/>
    </xf>
    <xf numFmtId="177" fontId="8" fillId="24" borderId="21" xfId="0" applyNumberFormat="1" applyFont="1" applyFill="1" applyBorder="1" applyAlignment="1">
      <alignment horizontal="center" vertical="center"/>
    </xf>
    <xf numFmtId="176" fontId="9" fillId="24" borderId="82" xfId="0" applyNumberFormat="1" applyFont="1" applyFill="1" applyBorder="1" applyAlignment="1">
      <alignment horizontal="center" vertical="center" shrinkToFit="1"/>
    </xf>
    <xf numFmtId="41" fontId="5" fillId="0" borderId="19" xfId="0" applyNumberFormat="1" applyFont="1" applyBorder="1" applyAlignment="1">
      <alignment horizontal="center" vertical="center" shrinkToFit="1"/>
    </xf>
    <xf numFmtId="176" fontId="8" fillId="24" borderId="21" xfId="0" applyNumberFormat="1" applyFont="1" applyFill="1" applyBorder="1" applyAlignment="1">
      <alignment horizontal="center" vertical="center"/>
    </xf>
    <xf numFmtId="176" fontId="8" fillId="24" borderId="82" xfId="0" applyNumberFormat="1" applyFont="1" applyFill="1" applyBorder="1" applyAlignment="1">
      <alignment horizontal="center" vertical="center" shrinkToFit="1"/>
    </xf>
    <xf numFmtId="0" fontId="0" fillId="0" borderId="74" xfId="0" applyBorder="1" applyAlignment="1">
      <alignment horizontal="center" vertical="center" shrinkToFit="1"/>
    </xf>
    <xf numFmtId="0" fontId="0" fillId="0" borderId="75" xfId="0" applyBorder="1" applyAlignment="1">
      <alignment horizontal="center" vertical="center" shrinkToFit="1"/>
    </xf>
    <xf numFmtId="177" fontId="8" fillId="0" borderId="78" xfId="0" applyNumberFormat="1" applyFont="1" applyBorder="1" applyAlignment="1">
      <alignment horizontal="center" vertical="center"/>
    </xf>
    <xf numFmtId="176" fontId="9" fillId="0" borderId="78" xfId="0" applyNumberFormat="1" applyFont="1" applyBorder="1" applyAlignment="1">
      <alignment horizontal="center" vertical="center" shrinkToFit="1"/>
    </xf>
    <xf numFmtId="0" fontId="0" fillId="0" borderId="78" xfId="0" applyBorder="1" applyAlignment="1">
      <alignment horizontal="center" vertical="center" shrinkToFit="1"/>
    </xf>
    <xf numFmtId="178" fontId="5" fillId="0" borderId="78" xfId="0" applyNumberFormat="1" applyFont="1" applyBorder="1" applyAlignment="1">
      <alignment horizontal="center" vertical="center" shrinkToFit="1"/>
    </xf>
    <xf numFmtId="41" fontId="5" fillId="0" borderId="78" xfId="0" applyNumberFormat="1" applyFont="1" applyBorder="1" applyAlignment="1">
      <alignment horizontal="center" vertical="center" shrinkToFit="1"/>
    </xf>
    <xf numFmtId="0" fontId="0" fillId="0" borderId="79" xfId="0" applyBorder="1" applyAlignment="1">
      <alignment horizontal="center" vertical="center" shrinkToFit="1"/>
    </xf>
    <xf numFmtId="177" fontId="8" fillId="0" borderId="74" xfId="0" applyNumberFormat="1" applyFont="1" applyBorder="1" applyAlignment="1">
      <alignment horizontal="center" vertical="center" shrinkToFit="1"/>
    </xf>
    <xf numFmtId="176" fontId="9" fillId="0" borderId="74" xfId="0" applyNumberFormat="1" applyFont="1" applyBorder="1" applyAlignment="1">
      <alignment horizontal="center" vertical="center" shrinkToFit="1"/>
    </xf>
    <xf numFmtId="178" fontId="5" fillId="0" borderId="74" xfId="0" applyNumberFormat="1" applyFont="1" applyBorder="1" applyAlignment="1">
      <alignment horizontal="center" vertical="center" shrinkToFit="1"/>
    </xf>
    <xf numFmtId="41" fontId="5" fillId="0" borderId="74" xfId="0" applyNumberFormat="1" applyFont="1" applyBorder="1" applyAlignment="1">
      <alignment horizontal="center" vertical="center" shrinkToFit="1"/>
    </xf>
    <xf numFmtId="0" fontId="5" fillId="0" borderId="74" xfId="0" applyFont="1" applyBorder="1" applyAlignment="1">
      <alignment horizontal="center" vertical="center" shrinkToFit="1"/>
    </xf>
    <xf numFmtId="0" fontId="5" fillId="0" borderId="70" xfId="0" applyFont="1" applyBorder="1" applyAlignment="1">
      <alignment horizontal="center" vertical="center" shrinkToFit="1"/>
    </xf>
    <xf numFmtId="0" fontId="0" fillId="0" borderId="70" xfId="0" applyBorder="1" applyAlignment="1">
      <alignment horizontal="center" vertical="center" shrinkToFit="1"/>
    </xf>
    <xf numFmtId="0" fontId="0" fillId="0" borderId="71" xfId="0" applyBorder="1" applyAlignment="1">
      <alignment horizontal="center" vertical="center" shrinkToFit="1"/>
    </xf>
    <xf numFmtId="177" fontId="8" fillId="0" borderId="72" xfId="0" applyNumberFormat="1" applyFont="1" applyBorder="1" applyAlignment="1">
      <alignment horizontal="center" vertical="center"/>
    </xf>
    <xf numFmtId="176" fontId="9" fillId="0" borderId="72" xfId="0" applyNumberFormat="1" applyFont="1" applyBorder="1" applyAlignment="1">
      <alignment horizontal="center" vertical="center" shrinkToFit="1"/>
    </xf>
    <xf numFmtId="0" fontId="0" fillId="0" borderId="72" xfId="0" applyBorder="1" applyAlignment="1">
      <alignment horizontal="center" vertical="center" shrinkToFit="1"/>
    </xf>
    <xf numFmtId="178" fontId="5" fillId="0" borderId="72" xfId="0" applyNumberFormat="1" applyFont="1" applyBorder="1" applyAlignment="1">
      <alignment horizontal="center" vertical="center" shrinkToFit="1"/>
    </xf>
    <xf numFmtId="41" fontId="5" fillId="0" borderId="72" xfId="0" applyNumberFormat="1" applyFont="1" applyBorder="1" applyAlignment="1">
      <alignment horizontal="center" vertical="center" shrinkToFit="1"/>
    </xf>
    <xf numFmtId="0" fontId="0" fillId="0" borderId="72" xfId="0" applyBorder="1" applyAlignment="1">
      <alignment vertical="center" shrinkToFit="1"/>
    </xf>
    <xf numFmtId="0" fontId="5" fillId="0" borderId="72" xfId="0" applyFont="1" applyBorder="1" applyAlignment="1">
      <alignment horizontal="center" vertical="center" shrinkToFit="1"/>
    </xf>
    <xf numFmtId="0" fontId="0" fillId="0" borderId="73" xfId="0" applyBorder="1" applyAlignment="1">
      <alignment vertical="center" shrinkToFit="1"/>
    </xf>
    <xf numFmtId="176" fontId="8" fillId="0" borderId="70" xfId="0" applyNumberFormat="1" applyFont="1" applyBorder="1" applyAlignment="1">
      <alignment horizontal="center" vertical="center"/>
    </xf>
    <xf numFmtId="176" fontId="8" fillId="0" borderId="70" xfId="0" applyNumberFormat="1" applyFont="1" applyBorder="1" applyAlignment="1">
      <alignment horizontal="center" vertical="center" shrinkToFit="1"/>
    </xf>
  </cellXfs>
  <cellStyles count="57">
    <cellStyle name="20% - アクセント 1 2" xfId="16" xr:uid="{00000000-0005-0000-0000-000000000000}"/>
    <cellStyle name="20% - アクセント 2 2" xfId="17" xr:uid="{00000000-0005-0000-0000-000001000000}"/>
    <cellStyle name="20% - アクセント 3 2" xfId="18" xr:uid="{00000000-0005-0000-0000-000002000000}"/>
    <cellStyle name="20% - アクセント 4 2" xfId="19" xr:uid="{00000000-0005-0000-0000-000003000000}"/>
    <cellStyle name="20% - アクセント 5 2" xfId="20" xr:uid="{00000000-0005-0000-0000-000004000000}"/>
    <cellStyle name="20% - アクセント 6 2" xfId="21" xr:uid="{00000000-0005-0000-0000-000005000000}"/>
    <cellStyle name="40% - アクセント 1 2" xfId="22" xr:uid="{00000000-0005-0000-0000-000006000000}"/>
    <cellStyle name="40% - アクセント 2 2" xfId="23" xr:uid="{00000000-0005-0000-0000-000007000000}"/>
    <cellStyle name="40% - アクセント 3 2" xfId="24" xr:uid="{00000000-0005-0000-0000-000008000000}"/>
    <cellStyle name="40% - アクセント 4 2" xfId="25" xr:uid="{00000000-0005-0000-0000-000009000000}"/>
    <cellStyle name="40% - アクセント 5 2" xfId="26" xr:uid="{00000000-0005-0000-0000-00000A000000}"/>
    <cellStyle name="40% - アクセント 6 2" xfId="27" xr:uid="{00000000-0005-0000-0000-00000B000000}"/>
    <cellStyle name="60% - アクセント 1 2" xfId="28" xr:uid="{00000000-0005-0000-0000-00000C000000}"/>
    <cellStyle name="60% - アクセント 2 2" xfId="29" xr:uid="{00000000-0005-0000-0000-00000D000000}"/>
    <cellStyle name="60% - アクセント 3 2" xfId="30" xr:uid="{00000000-0005-0000-0000-00000E000000}"/>
    <cellStyle name="60% - アクセント 4 2" xfId="31" xr:uid="{00000000-0005-0000-0000-00000F000000}"/>
    <cellStyle name="60% - アクセント 5 2" xfId="32" xr:uid="{00000000-0005-0000-0000-000010000000}"/>
    <cellStyle name="60% - アクセント 6 2" xfId="33" xr:uid="{00000000-0005-0000-0000-000011000000}"/>
    <cellStyle name="アクセント 1 2" xfId="34" xr:uid="{00000000-0005-0000-0000-000012000000}"/>
    <cellStyle name="アクセント 2 2" xfId="35" xr:uid="{00000000-0005-0000-0000-000013000000}"/>
    <cellStyle name="アクセント 3 2" xfId="36" xr:uid="{00000000-0005-0000-0000-000014000000}"/>
    <cellStyle name="アクセント 4 2" xfId="37" xr:uid="{00000000-0005-0000-0000-000015000000}"/>
    <cellStyle name="アクセント 5 2" xfId="38" xr:uid="{00000000-0005-0000-0000-000016000000}"/>
    <cellStyle name="アクセント 6 2" xfId="39" xr:uid="{00000000-0005-0000-0000-000017000000}"/>
    <cellStyle name="タイトル 2" xfId="40" xr:uid="{00000000-0005-0000-0000-000018000000}"/>
    <cellStyle name="チェック セル 2" xfId="41" xr:uid="{00000000-0005-0000-0000-000019000000}"/>
    <cellStyle name="どちらでもない 2" xfId="42" xr:uid="{00000000-0005-0000-0000-00001A000000}"/>
    <cellStyle name="メモ 2" xfId="43" xr:uid="{00000000-0005-0000-0000-00001B000000}"/>
    <cellStyle name="リンク セル 2" xfId="44" xr:uid="{00000000-0005-0000-0000-00001C000000}"/>
    <cellStyle name="悪い 2" xfId="45" xr:uid="{00000000-0005-0000-0000-00001D000000}"/>
    <cellStyle name="計算 2" xfId="46" xr:uid="{00000000-0005-0000-0000-00001E000000}"/>
    <cellStyle name="警告文 2" xfId="47" xr:uid="{00000000-0005-0000-0000-00001F000000}"/>
    <cellStyle name="桁区切り 2" xfId="1" xr:uid="{00000000-0005-0000-0000-000020000000}"/>
    <cellStyle name="桁区切り 2 2" xfId="2" xr:uid="{00000000-0005-0000-0000-000021000000}"/>
    <cellStyle name="桁区切り 2 3" xfId="3" xr:uid="{00000000-0005-0000-0000-000022000000}"/>
    <cellStyle name="桁区切り 3" xfId="4" xr:uid="{00000000-0005-0000-0000-000023000000}"/>
    <cellStyle name="桁区切り 4" xfId="5" xr:uid="{00000000-0005-0000-0000-000024000000}"/>
    <cellStyle name="桁区切り 5" xfId="6" xr:uid="{00000000-0005-0000-0000-000025000000}"/>
    <cellStyle name="見出し 1 2" xfId="48" xr:uid="{00000000-0005-0000-0000-000026000000}"/>
    <cellStyle name="見出し 2 2" xfId="49" xr:uid="{00000000-0005-0000-0000-000027000000}"/>
    <cellStyle name="見出し 3 2" xfId="50" xr:uid="{00000000-0005-0000-0000-000028000000}"/>
    <cellStyle name="見出し 4 2" xfId="51" xr:uid="{00000000-0005-0000-0000-000029000000}"/>
    <cellStyle name="集計 2" xfId="52" xr:uid="{00000000-0005-0000-0000-00002A000000}"/>
    <cellStyle name="出力 2" xfId="53" xr:uid="{00000000-0005-0000-0000-00002B000000}"/>
    <cellStyle name="説明文 2" xfId="54" xr:uid="{00000000-0005-0000-0000-00002C000000}"/>
    <cellStyle name="通貨 2" xfId="7" xr:uid="{00000000-0005-0000-0000-00002D000000}"/>
    <cellStyle name="入力 2" xfId="55" xr:uid="{00000000-0005-0000-0000-00002E000000}"/>
    <cellStyle name="標準" xfId="0" builtinId="0"/>
    <cellStyle name="標準 2" xfId="8" xr:uid="{00000000-0005-0000-0000-000030000000}"/>
    <cellStyle name="標準 2 2" xfId="9" xr:uid="{00000000-0005-0000-0000-000031000000}"/>
    <cellStyle name="標準 2 2 2" xfId="10" xr:uid="{00000000-0005-0000-0000-000032000000}"/>
    <cellStyle name="標準 3" xfId="11" xr:uid="{00000000-0005-0000-0000-000033000000}"/>
    <cellStyle name="標準 4" xfId="12" xr:uid="{00000000-0005-0000-0000-000034000000}"/>
    <cellStyle name="標準 5" xfId="13" xr:uid="{00000000-0005-0000-0000-000035000000}"/>
    <cellStyle name="標準 6" xfId="14" xr:uid="{00000000-0005-0000-0000-000036000000}"/>
    <cellStyle name="標準 7" xfId="15" xr:uid="{00000000-0005-0000-0000-000037000000}"/>
    <cellStyle name="良い 2" xfId="56" xr:uid="{00000000-0005-0000-0000-00003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29</xdr:col>
      <xdr:colOff>75956</xdr:colOff>
      <xdr:row>53</xdr:row>
      <xdr:rowOff>765</xdr:rowOff>
    </xdr:from>
    <xdr:to>
      <xdr:col>40</xdr:col>
      <xdr:colOff>40436</xdr:colOff>
      <xdr:row>55</xdr:row>
      <xdr:rowOff>133140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60013" y="10882628"/>
          <a:ext cx="2732121" cy="464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住所、氏名は参加選手本人の自署でお願いします。</a:t>
          </a:r>
          <a:endParaRPr kumimoji="1" lang="en-US" altLang="ja-JP" sz="900">
            <a:solidFill>
              <a:srgbClr val="FF0000"/>
            </a:solidFill>
          </a:endParaRPr>
        </a:p>
        <a:p>
          <a:r>
            <a:rPr kumimoji="1" lang="en-US" altLang="ja-JP" sz="900">
              <a:solidFill>
                <a:srgbClr val="FF0000"/>
              </a:solidFill>
            </a:rPr>
            <a:t>(</a:t>
          </a:r>
          <a:r>
            <a:rPr kumimoji="1" lang="ja-JP" altLang="en-US" sz="900">
              <a:solidFill>
                <a:srgbClr val="FF0000"/>
              </a:solidFill>
            </a:rPr>
            <a:t>鉛筆書き不可・保護者氏名の記入不可</a:t>
          </a:r>
          <a:r>
            <a:rPr kumimoji="1" lang="en-US" altLang="ja-JP" sz="900">
              <a:solidFill>
                <a:srgbClr val="FF0000"/>
              </a:solidFill>
            </a:rPr>
            <a:t>)</a:t>
          </a:r>
          <a:endParaRPr kumimoji="1" lang="ja-JP" altLang="en-US" sz="900">
            <a:solidFill>
              <a:srgbClr val="FF0000"/>
            </a:solidFill>
          </a:endParaRPr>
        </a:p>
      </xdr:txBody>
    </xdr:sp>
    <xdr:clientData/>
  </xdr:twoCellAnchor>
  <xdr:twoCellAnchor>
    <xdr:from>
      <xdr:col>29</xdr:col>
      <xdr:colOff>134401</xdr:colOff>
      <xdr:row>1</xdr:row>
      <xdr:rowOff>57421</xdr:rowOff>
    </xdr:from>
    <xdr:to>
      <xdr:col>54</xdr:col>
      <xdr:colOff>191422</xdr:colOff>
      <xdr:row>10</xdr:row>
      <xdr:rowOff>1283</xdr:rowOff>
    </xdr:to>
    <xdr:sp macro="" textlink="">
      <xdr:nvSpPr>
        <xdr:cNvPr id="5" name="テキスト ボックス 4">
          <a:extLst>
            <a:ext uri="{FF2B5EF4-FFF2-40B4-BE49-F238E27FC236}">
              <a16:creationId xmlns:a16="http://schemas.microsoft.com/office/drawing/2014/main" id="{ED4AE2EB-A2A7-40CC-A361-B01B1BDB4900}"/>
            </a:ext>
          </a:extLst>
        </xdr:cNvPr>
        <xdr:cNvSpPr txBox="1"/>
      </xdr:nvSpPr>
      <xdr:spPr>
        <a:xfrm>
          <a:off x="7718458" y="192209"/>
          <a:ext cx="6347115" cy="115695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精算書記入は、実費金額をご記入ください。差し引きの計算は</a:t>
          </a:r>
          <a:r>
            <a:rPr kumimoji="1" lang="en-US" altLang="ja-JP"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JBA</a:t>
          </a: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にていたします。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不明な点がございましたら、</a:t>
          </a:r>
          <a:r>
            <a:rPr kumimoji="1" lang="en-US" altLang="ja-JP"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JBA</a:t>
          </a: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事務局までお問い合わせください。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交通費：</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15,000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円以上</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往復</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の超過分を</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宿泊費：</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泊</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6,000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円まで</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パック：</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18,000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円以上の超過分を</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29</xdr:col>
      <xdr:colOff>121356</xdr:colOff>
      <xdr:row>11</xdr:row>
      <xdr:rowOff>542</xdr:rowOff>
    </xdr:from>
    <xdr:to>
      <xdr:col>54</xdr:col>
      <xdr:colOff>229271</xdr:colOff>
      <xdr:row>44</xdr:row>
      <xdr:rowOff>173082</xdr:rowOff>
    </xdr:to>
    <xdr:sp macro="" textlink="">
      <xdr:nvSpPr>
        <xdr:cNvPr id="2" name="テキスト ボックス 1">
          <a:extLst>
            <a:ext uri="{FF2B5EF4-FFF2-40B4-BE49-F238E27FC236}">
              <a16:creationId xmlns:a16="http://schemas.microsoft.com/office/drawing/2014/main" id="{1D7A07D4-3B55-31D1-DD57-32B955152058}"/>
            </a:ext>
          </a:extLst>
        </xdr:cNvPr>
        <xdr:cNvSpPr txBox="1"/>
      </xdr:nvSpPr>
      <xdr:spPr>
        <a:xfrm>
          <a:off x="7705413" y="1483207"/>
          <a:ext cx="6398009" cy="7999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ltLang="ja-JP" sz="1100" b="0" i="0" u="none" strike="noStrike">
            <a:effectLst/>
            <a:latin typeface="MS UI Gothic" panose="020B0600070205080204" pitchFamily="50" charset="-128"/>
            <a:ea typeface="MS UI Gothic" panose="020B0600070205080204" pitchFamily="50" charset="-128"/>
          </a:endParaRPr>
        </a:p>
        <a:p>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旅費交通費</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・ご利用された交通機関をご記入下さい。</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鉄道</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・新幹線、特急、急行をご利用の場合は往復分の領収書原本の添付が必要です。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・新幹線等のグリーン車のご利用は対象外となります。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・新幹線のチケットで在来線が乗車できる区間があります。ご注意ください。</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航空機</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・航空機をご利用の場合は、以下の書類の添付が必要となります</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①往復分の領収書原本の添付が必要です。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②往復の搭乗を証明書できる書類の添付が必要です。（ｅチケット、搭乗券の半券、旅程表など）</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路線バス</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　・領収書は必要ありません。</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・算出根拠が必要です。</a:t>
          </a:r>
          <a:r>
            <a:rPr lang="en-US" altLang="ja-JP" sz="1100" b="0" i="0" u="none" strike="noStrike">
              <a:effectLst/>
              <a:latin typeface="MS UI Gothic" panose="020B0600070205080204" pitchFamily="50" charset="-128"/>
              <a:ea typeface="MS UI Gothic" panose="020B0600070205080204" pitchFamily="50" charset="-128"/>
            </a:rPr>
            <a:t>※1</a:t>
          </a: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高速バス</a:t>
          </a:r>
          <a:r>
            <a:rPr lang="en-US" altLang="ja-JP" sz="1100" b="0" i="0" u="none" strike="noStrike">
              <a:effectLst/>
              <a:latin typeface="MS UI Gothic" panose="020B0600070205080204" pitchFamily="50" charset="-128"/>
              <a:ea typeface="MS UI Gothic" panose="020B0600070205080204" pitchFamily="50" charset="-128"/>
            </a:rPr>
            <a:t>〕</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自家用車</a:t>
          </a:r>
          <a:r>
            <a:rPr lang="en-US" altLang="ja-JP" sz="1100" b="0" i="0" u="none" strike="noStrike">
              <a:effectLst/>
              <a:latin typeface="MS UI Gothic" panose="020B0600070205080204" pitchFamily="50" charset="-128"/>
              <a:ea typeface="MS UI Gothic" panose="020B0600070205080204" pitchFamily="50" charset="-128"/>
            </a:rPr>
            <a:t>〕</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・定額</a:t>
          </a:r>
          <a:r>
            <a:rPr lang="en-US" altLang="ja-JP" sz="1100" b="0" i="0" u="none" strike="noStrike">
              <a:effectLst/>
              <a:latin typeface="MS UI Gothic" panose="020B0600070205080204" pitchFamily="50" charset="-128"/>
              <a:ea typeface="MS UI Gothic" panose="020B0600070205080204" pitchFamily="50" charset="-128"/>
            </a:rPr>
            <a:t>37</a:t>
          </a:r>
          <a:r>
            <a:rPr lang="ja-JP" altLang="en-US" sz="1100" b="0" i="0" u="none" strike="noStrike">
              <a:effectLst/>
              <a:latin typeface="MS UI Gothic" panose="020B0600070205080204" pitchFamily="50" charset="-128"/>
              <a:ea typeface="MS UI Gothic" panose="020B0600070205080204" pitchFamily="50" charset="-128"/>
            </a:rPr>
            <a:t>円</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移動距離（自宅～会場）</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37</a:t>
          </a:r>
          <a:r>
            <a:rPr lang="ja-JP" altLang="en-US" sz="1100" b="0" i="0" u="none" strike="noStrike">
              <a:effectLst/>
              <a:latin typeface="MS UI Gothic" panose="020B0600070205080204" pitchFamily="50" charset="-128"/>
              <a:ea typeface="MS UI Gothic" panose="020B0600070205080204" pitchFamily="50" charset="-128"/>
            </a:rPr>
            <a:t>円には、高速料金、ガソリン代、駐車料金が含まれています。）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・会場まで複数ルートがある場合は、最短ルートで計算をしてください。</a:t>
          </a:r>
          <a:br>
            <a:rPr lang="en-US" altLang="ja-JP" sz="1100" b="0" i="0" u="none" strike="noStrike">
              <a:effectLst/>
              <a:latin typeface="MS UI Gothic" panose="020B0600070205080204" pitchFamily="50" charset="-128"/>
              <a:ea typeface="MS UI Gothic" panose="020B0600070205080204" pitchFamily="50" charset="-128"/>
            </a:rPr>
          </a:br>
          <a:r>
            <a:rPr lang="ja-JP" altLang="en-US" sz="1100" b="0" i="0" u="none" strike="noStrike">
              <a:effectLst/>
              <a:latin typeface="MS UI Gothic" panose="020B0600070205080204" pitchFamily="50" charset="-128"/>
              <a:ea typeface="MS UI Gothic" panose="020B0600070205080204" pitchFamily="50" charset="-128"/>
            </a:rPr>
            <a:t>　・算出根拠が必要です。</a:t>
          </a:r>
          <a:r>
            <a:rPr lang="en-US" altLang="ja-JP" sz="1100" b="0" i="0" u="none" strike="noStrike">
              <a:effectLst/>
              <a:latin typeface="MS UI Gothic" panose="020B0600070205080204" pitchFamily="50" charset="-128"/>
              <a:ea typeface="MS UI Gothic" panose="020B0600070205080204" pitchFamily="50" charset="-128"/>
            </a:rPr>
            <a:t>※2</a:t>
          </a:r>
        </a:p>
        <a:p>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パックご利用</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　・領収書原本の添付が必要です。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・種別欄にパックとご記入下さい。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・往復金額欄にトータルの金額をご記入下さい。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・備考欄に宿泊されてホテル名を記入して下さい。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・航空機をご利用の場合は、往復の搭乗を証明できる書類の添付が必要です。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宿泊費</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・人数、単価が記入された領収書原本が必要です。（選手</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名分の領収書）</a:t>
          </a:r>
          <a:r>
            <a:rPr lang="ja-JP" altLang="en-US" sz="1100"/>
            <a:t> </a:t>
          </a:r>
          <a:endParaRPr lang="en-US" altLang="ja-JP" sz="1100"/>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＜注意＞</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①領収書は選手</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名分の領収書の提出をお願いいたします。家族分が含まれた領収書はＪＢＡで負担できな場合がございます。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②パックの場合の領収書の他に旅行行程表などの提出をお願いします。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③当日、領収書が全て揃っていない場合も必ずご持参ください。</a:t>
          </a:r>
          <a:r>
            <a:rPr lang="ja-JP" altLang="en-US" sz="1100"/>
            <a:t> </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228600</xdr:colOff>
      <xdr:row>54</xdr:row>
      <xdr:rowOff>125186</xdr:rowOff>
    </xdr:from>
    <xdr:to>
      <xdr:col>40</xdr:col>
      <xdr:colOff>193221</xdr:colOff>
      <xdr:row>58</xdr:row>
      <xdr:rowOff>27215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8243207" y="11555186"/>
          <a:ext cx="2168978" cy="5959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住所、氏名は参加選手本人の自署、押印が必要。</a:t>
          </a:r>
          <a:endParaRPr kumimoji="1" lang="en-US" altLang="ja-JP" sz="900"/>
        </a:p>
        <a:p>
          <a:r>
            <a:rPr kumimoji="1" lang="en-US" altLang="ja-JP" sz="900"/>
            <a:t>(</a:t>
          </a:r>
          <a:r>
            <a:rPr kumimoji="1" lang="ja-JP" altLang="en-US" sz="900"/>
            <a:t>鉛筆書き不可・保護者氏名の記入不可</a:t>
          </a:r>
          <a:r>
            <a:rPr kumimoji="1" lang="en-US" altLang="ja-JP" sz="900"/>
            <a:t>)</a:t>
          </a:r>
          <a:endParaRPr kumimoji="1" lang="ja-JP" altLang="en-US" sz="900"/>
        </a:p>
      </xdr:txBody>
    </xdr:sp>
    <xdr:clientData/>
  </xdr:twoCellAnchor>
  <xdr:oneCellAnchor>
    <xdr:from>
      <xdr:col>0</xdr:col>
      <xdr:colOff>0</xdr:colOff>
      <xdr:row>8</xdr:row>
      <xdr:rowOff>2820</xdr:rowOff>
    </xdr:from>
    <xdr:ext cx="2262158" cy="992579"/>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0" y="1091391"/>
          <a:ext cx="2262158" cy="992579"/>
        </a:xfrm>
        <a:prstGeom prst="rect">
          <a:avLst/>
        </a:prstGeom>
        <a:noFill/>
      </xdr:spPr>
      <xdr:txBody>
        <a:bodyPr wrap="none" lIns="91440" tIns="45720" rIns="91440" bIns="45720">
          <a:spAutoFit/>
        </a:bodyPr>
        <a:lstStyle/>
        <a:p>
          <a:pPr algn="ctr"/>
          <a:r>
            <a:rPr lang="ja-JP" altLang="en-US" sz="5400" b="0" cap="none" spc="0">
              <a:ln w="0"/>
              <a:solidFill>
                <a:schemeClr val="tx1"/>
              </a:solidFill>
              <a:effectLst>
                <a:outerShdw blurRad="38100" dist="19050" dir="2700000" algn="tl" rotWithShape="0">
                  <a:schemeClr val="dk1">
                    <a:alpha val="40000"/>
                  </a:schemeClr>
                </a:outerShdw>
              </a:effectLst>
            </a:rPr>
            <a:t>記入例</a:t>
          </a:r>
        </a:p>
      </xdr:txBody>
    </xdr:sp>
    <xdr:clientData/>
  </xdr:oneCellAnchor>
  <xdr:twoCellAnchor>
    <xdr:from>
      <xdr:col>30</xdr:col>
      <xdr:colOff>15240</xdr:colOff>
      <xdr:row>1</xdr:row>
      <xdr:rowOff>83820</xdr:rowOff>
    </xdr:from>
    <xdr:to>
      <xdr:col>51</xdr:col>
      <xdr:colOff>7620</xdr:colOff>
      <xdr:row>9</xdr:row>
      <xdr:rowOff>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7711440" y="220980"/>
          <a:ext cx="5273040" cy="1013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精算書記入は、実費金額をご記入ください。差し引きの計算は</a:t>
          </a:r>
          <a:r>
            <a:rPr kumimoji="1" lang="en-US" altLang="ja-JP" sz="1100" b="1">
              <a:solidFill>
                <a:srgbClr val="FF0000"/>
              </a:solidFill>
            </a:rPr>
            <a:t>JBA</a:t>
          </a:r>
          <a:r>
            <a:rPr kumimoji="1" lang="ja-JP" altLang="en-US" sz="1100" b="1">
              <a:solidFill>
                <a:srgbClr val="FF0000"/>
              </a:solidFill>
            </a:rPr>
            <a:t>にていたします。</a:t>
          </a:r>
        </a:p>
        <a:p>
          <a:r>
            <a:rPr kumimoji="1" lang="ja-JP" altLang="en-US" sz="1100" b="1">
              <a:solidFill>
                <a:srgbClr val="FF0000"/>
              </a:solidFill>
            </a:rPr>
            <a:t>不明な点がございましたら、</a:t>
          </a:r>
          <a:r>
            <a:rPr kumimoji="1" lang="en-US" altLang="ja-JP" sz="1100" b="1">
              <a:solidFill>
                <a:srgbClr val="FF0000"/>
              </a:solidFill>
            </a:rPr>
            <a:t>JBA</a:t>
          </a:r>
          <a:r>
            <a:rPr kumimoji="1" lang="ja-JP" altLang="en-US" sz="1100" b="1">
              <a:solidFill>
                <a:srgbClr val="FF0000"/>
              </a:solidFill>
            </a:rPr>
            <a:t>事務局までお問い合わせください。</a:t>
          </a:r>
        </a:p>
        <a:p>
          <a:r>
            <a:rPr kumimoji="1" lang="ja-JP" altLang="en-US" sz="1100">
              <a:solidFill>
                <a:sysClr val="windowText" lastClr="000000"/>
              </a:solidFill>
            </a:rPr>
            <a:t>交通費：</a:t>
          </a:r>
          <a:r>
            <a:rPr kumimoji="1" lang="en-US" altLang="ja-JP" sz="1100">
              <a:solidFill>
                <a:sysClr val="windowText" lastClr="000000"/>
              </a:solidFill>
            </a:rPr>
            <a:t>15,000</a:t>
          </a:r>
          <a:r>
            <a:rPr kumimoji="1" lang="ja-JP" altLang="en-US" sz="1100">
              <a:solidFill>
                <a:sysClr val="windowText" lastClr="000000"/>
              </a:solidFill>
            </a:rPr>
            <a:t>円以上</a:t>
          </a:r>
          <a:r>
            <a:rPr kumimoji="1" lang="en-US" altLang="ja-JP" sz="1100">
              <a:solidFill>
                <a:sysClr val="windowText" lastClr="000000"/>
              </a:solidFill>
            </a:rPr>
            <a:t>(</a:t>
          </a:r>
          <a:r>
            <a:rPr kumimoji="1" lang="ja-JP" altLang="en-US" sz="1100">
              <a:solidFill>
                <a:sysClr val="windowText" lastClr="000000"/>
              </a:solidFill>
            </a:rPr>
            <a:t>往復</a:t>
          </a:r>
          <a:r>
            <a:rPr kumimoji="1" lang="en-US" altLang="ja-JP" sz="1100">
              <a:solidFill>
                <a:sysClr val="windowText" lastClr="000000"/>
              </a:solidFill>
            </a:rPr>
            <a:t>)</a:t>
          </a:r>
          <a:r>
            <a:rPr kumimoji="1" lang="ja-JP" altLang="en-US" sz="1100">
              <a:solidFill>
                <a:sysClr val="windowText" lastClr="000000"/>
              </a:solidFill>
            </a:rPr>
            <a:t>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宿泊費：</a:t>
          </a:r>
          <a:r>
            <a:rPr kumimoji="1" lang="en-US" altLang="ja-JP" sz="1100">
              <a:solidFill>
                <a:sysClr val="windowText" lastClr="000000"/>
              </a:solidFill>
            </a:rPr>
            <a:t>1</a:t>
          </a:r>
          <a:r>
            <a:rPr kumimoji="1" lang="ja-JP" altLang="en-US" sz="1100">
              <a:solidFill>
                <a:sysClr val="windowText" lastClr="000000"/>
              </a:solidFill>
            </a:rPr>
            <a:t>泊</a:t>
          </a:r>
          <a:r>
            <a:rPr kumimoji="1" lang="en-US" altLang="ja-JP" sz="1100">
              <a:solidFill>
                <a:sysClr val="windowText" lastClr="000000"/>
              </a:solidFill>
            </a:rPr>
            <a:t>6,000</a:t>
          </a:r>
          <a:r>
            <a:rPr kumimoji="1" lang="ja-JP" altLang="en-US" sz="1100">
              <a:solidFill>
                <a:sysClr val="windowText" lastClr="000000"/>
              </a:solidFill>
            </a:rPr>
            <a:t>円まで</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パック：</a:t>
          </a:r>
          <a:r>
            <a:rPr kumimoji="1" lang="en-US" altLang="ja-JP" sz="1100">
              <a:solidFill>
                <a:sysClr val="windowText" lastClr="000000"/>
              </a:solidFill>
            </a:rPr>
            <a:t>18,000</a:t>
          </a:r>
          <a:r>
            <a:rPr kumimoji="1" lang="ja-JP" altLang="en-US" sz="1100">
              <a:solidFill>
                <a:sysClr val="windowText" lastClr="000000"/>
              </a:solidFill>
            </a:rPr>
            <a:t>円以上の超過分を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xdr:txBody>
    </xdr:sp>
    <xdr:clientData/>
  </xdr:twoCellAnchor>
  <xdr:twoCellAnchor editAs="oneCell">
    <xdr:from>
      <xdr:col>16</xdr:col>
      <xdr:colOff>144780</xdr:colOff>
      <xdr:row>52</xdr:row>
      <xdr:rowOff>45720</xdr:rowOff>
    </xdr:from>
    <xdr:to>
      <xdr:col>19</xdr:col>
      <xdr:colOff>2722</xdr:colOff>
      <xdr:row>55</xdr:row>
      <xdr:rowOff>93345</xdr:rowOff>
    </xdr:to>
    <xdr:pic>
      <xdr:nvPicPr>
        <xdr:cNvPr id="12" name="図 11" descr="ãå±±ç° å°éãã®ç»åæ¤ç´¢çµæ">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a:stretch>
          <a:fillRect/>
        </a:stretch>
      </xdr:blipFill>
      <xdr:spPr bwMode="auto">
        <a:xfrm>
          <a:off x="4320540" y="10904220"/>
          <a:ext cx="5943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122272</xdr:colOff>
      <xdr:row>25</xdr:row>
      <xdr:rowOff>117565</xdr:rowOff>
    </xdr:from>
    <xdr:to>
      <xdr:col>51</xdr:col>
      <xdr:colOff>187804</xdr:colOff>
      <xdr:row>43</xdr:row>
      <xdr:rowOff>98808</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7753158" y="5037908"/>
          <a:ext cx="5573703" cy="4186939"/>
        </a:xfrm>
        <a:prstGeom prst="rect">
          <a:avLst/>
        </a:prstGeom>
      </xdr:spPr>
    </xdr:pic>
    <xdr:clientData/>
  </xdr:twoCellAnchor>
  <xdr:twoCellAnchor editAs="oneCell">
    <xdr:from>
      <xdr:col>28</xdr:col>
      <xdr:colOff>246794</xdr:colOff>
      <xdr:row>15</xdr:row>
      <xdr:rowOff>93616</xdr:rowOff>
    </xdr:from>
    <xdr:to>
      <xdr:col>52</xdr:col>
      <xdr:colOff>18039</xdr:colOff>
      <xdr:row>25</xdr:row>
      <xdr:rowOff>16404</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7627308" y="2216330"/>
          <a:ext cx="5776350" cy="2724227"/>
        </a:xfrm>
        <a:prstGeom prst="rect">
          <a:avLst/>
        </a:prstGeom>
      </xdr:spPr>
    </xdr:pic>
    <xdr:clientData/>
  </xdr:twoCellAnchor>
  <xdr:oneCellAnchor>
    <xdr:from>
      <xdr:col>29</xdr:col>
      <xdr:colOff>211201</xdr:colOff>
      <xdr:row>11</xdr:row>
      <xdr:rowOff>124196</xdr:rowOff>
    </xdr:from>
    <xdr:ext cx="5220770" cy="392415"/>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7842087" y="1680853"/>
          <a:ext cx="5220770" cy="392415"/>
        </a:xfrm>
        <a:prstGeom prst="rect">
          <a:avLst/>
        </a:prstGeom>
        <a:noFill/>
      </xdr:spPr>
      <xdr:txBody>
        <a:bodyPr wrap="square" lIns="91440" tIns="45720" rIns="91440" bIns="45720">
          <a:spAutoFit/>
        </a:bodyPr>
        <a:lstStyle/>
        <a:p>
          <a:pPr algn="ctr"/>
          <a:r>
            <a:rPr lang="ja-JP" altLang="en-US" sz="1800" b="0" cap="none" spc="0">
              <a:ln w="0"/>
              <a:solidFill>
                <a:srgbClr val="FF0000"/>
              </a:solidFill>
              <a:effectLst>
                <a:outerShdw blurRad="38100" dist="19050" dir="2700000" algn="tl" rotWithShape="0">
                  <a:schemeClr val="dk1">
                    <a:alpha val="40000"/>
                  </a:schemeClr>
                </a:outerShdw>
              </a:effectLst>
            </a:rPr>
            <a:t>＊</a:t>
          </a:r>
          <a:r>
            <a:rPr lang="en-US" altLang="ja-JP" sz="1800" b="0" cap="none" spc="0">
              <a:ln w="0"/>
              <a:solidFill>
                <a:srgbClr val="FF0000"/>
              </a:solidFill>
              <a:effectLst>
                <a:outerShdw blurRad="38100" dist="19050" dir="2700000" algn="tl" rotWithShape="0">
                  <a:schemeClr val="dk1">
                    <a:alpha val="40000"/>
                  </a:schemeClr>
                </a:outerShdw>
              </a:effectLst>
            </a:rPr>
            <a:t>YAHOO</a:t>
          </a:r>
          <a:r>
            <a:rPr lang="ja-JP" altLang="en-US" sz="1800" b="0" cap="none" spc="0">
              <a:ln w="0"/>
              <a:solidFill>
                <a:srgbClr val="FF0000"/>
              </a:solidFill>
              <a:effectLst>
                <a:outerShdw blurRad="38100" dist="19050" dir="2700000" algn="tl" rotWithShape="0">
                  <a:schemeClr val="dk1">
                    <a:alpha val="40000"/>
                  </a:schemeClr>
                </a:outerShdw>
              </a:effectLst>
            </a:rPr>
            <a:t>等の算出根拠も別紙として提出ください。</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19</xdr:col>
      <xdr:colOff>38100</xdr:colOff>
      <xdr:row>51</xdr:row>
      <xdr:rowOff>152400</xdr:rowOff>
    </xdr:from>
    <xdr:to>
      <xdr:col>27</xdr:col>
      <xdr:colOff>266699</xdr:colOff>
      <xdr:row>55</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143500" y="10812780"/>
          <a:ext cx="2225039" cy="579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住所、氏名は参加選手本人の自署、押印が必要。</a:t>
          </a:r>
          <a:endParaRPr kumimoji="1" lang="en-US" altLang="ja-JP" sz="900"/>
        </a:p>
        <a:p>
          <a:r>
            <a:rPr kumimoji="1" lang="en-US" altLang="ja-JP" sz="900"/>
            <a:t>(</a:t>
          </a:r>
          <a:r>
            <a:rPr kumimoji="1" lang="ja-JP" altLang="en-US" sz="900"/>
            <a:t>鉛筆書き不可・保護者氏名の記入不可</a:t>
          </a:r>
          <a:r>
            <a:rPr kumimoji="1" lang="en-US" altLang="ja-JP" sz="900"/>
            <a:t>)</a:t>
          </a:r>
          <a:endParaRPr kumimoji="1" lang="ja-JP" altLang="en-US" sz="900"/>
        </a:p>
      </xdr:txBody>
    </xdr:sp>
    <xdr:clientData/>
  </xdr:twoCellAnchor>
  <xdr:oneCellAnchor>
    <xdr:from>
      <xdr:col>0</xdr:col>
      <xdr:colOff>2398</xdr:colOff>
      <xdr:row>0</xdr:row>
      <xdr:rowOff>2820</xdr:rowOff>
    </xdr:from>
    <xdr:ext cx="2262158" cy="992579"/>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98" y="2820"/>
          <a:ext cx="2262158" cy="992579"/>
        </a:xfrm>
        <a:prstGeom prst="rect">
          <a:avLst/>
        </a:prstGeom>
        <a:noFill/>
      </xdr:spPr>
      <xdr:txBody>
        <a:bodyPr wrap="none" lIns="91440" tIns="45720" rIns="91440" bIns="45720">
          <a:spAutoFit/>
        </a:bodyPr>
        <a:lstStyle/>
        <a:p>
          <a:pPr algn="ctr"/>
          <a:r>
            <a:rPr lang="ja-JP" altLang="en-US" sz="5400" b="0" cap="none" spc="0">
              <a:ln w="0"/>
              <a:solidFill>
                <a:schemeClr val="tx1"/>
              </a:solidFill>
              <a:effectLst>
                <a:outerShdw blurRad="38100" dist="19050" dir="2700000" algn="tl" rotWithShape="0">
                  <a:schemeClr val="dk1">
                    <a:alpha val="40000"/>
                  </a:schemeClr>
                </a:outerShdw>
              </a:effectLst>
            </a:rPr>
            <a:t>記入例</a:t>
          </a:r>
        </a:p>
      </xdr:txBody>
    </xdr:sp>
    <xdr:clientData/>
  </xdr:oneCellAnchor>
  <xdr:twoCellAnchor>
    <xdr:from>
      <xdr:col>30</xdr:col>
      <xdr:colOff>15240</xdr:colOff>
      <xdr:row>1</xdr:row>
      <xdr:rowOff>83820</xdr:rowOff>
    </xdr:from>
    <xdr:to>
      <xdr:col>51</xdr:col>
      <xdr:colOff>7620</xdr:colOff>
      <xdr:row>9</xdr:row>
      <xdr:rowOff>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7886700" y="220980"/>
          <a:ext cx="5273040" cy="1013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精算書記入は、実費金額をご記入ください。差し引きの計算は</a:t>
          </a:r>
          <a:r>
            <a:rPr kumimoji="1" lang="en-US" altLang="ja-JP" sz="1100" b="1">
              <a:solidFill>
                <a:srgbClr val="FF0000"/>
              </a:solidFill>
            </a:rPr>
            <a:t>JBA</a:t>
          </a:r>
          <a:r>
            <a:rPr kumimoji="1" lang="ja-JP" altLang="en-US" sz="1100" b="1">
              <a:solidFill>
                <a:srgbClr val="FF0000"/>
              </a:solidFill>
            </a:rPr>
            <a:t>にていたします。</a:t>
          </a:r>
        </a:p>
        <a:p>
          <a:r>
            <a:rPr kumimoji="1" lang="ja-JP" altLang="en-US" sz="1100" b="1">
              <a:solidFill>
                <a:srgbClr val="FF0000"/>
              </a:solidFill>
            </a:rPr>
            <a:t>不明な点がございましたら、</a:t>
          </a:r>
          <a:r>
            <a:rPr kumimoji="1" lang="en-US" altLang="ja-JP" sz="1100" b="1">
              <a:solidFill>
                <a:srgbClr val="FF0000"/>
              </a:solidFill>
            </a:rPr>
            <a:t>JBA</a:t>
          </a:r>
          <a:r>
            <a:rPr kumimoji="1" lang="ja-JP" altLang="en-US" sz="1100" b="1">
              <a:solidFill>
                <a:srgbClr val="FF0000"/>
              </a:solidFill>
            </a:rPr>
            <a:t>事務局までお問い合わせください。</a:t>
          </a:r>
        </a:p>
        <a:p>
          <a:r>
            <a:rPr kumimoji="1" lang="ja-JP" altLang="en-US" sz="1100">
              <a:solidFill>
                <a:sysClr val="windowText" lastClr="000000"/>
              </a:solidFill>
            </a:rPr>
            <a:t>交通費：</a:t>
          </a:r>
          <a:r>
            <a:rPr kumimoji="1" lang="en-US" altLang="ja-JP" sz="1100">
              <a:solidFill>
                <a:sysClr val="windowText" lastClr="000000"/>
              </a:solidFill>
            </a:rPr>
            <a:t>15,000</a:t>
          </a:r>
          <a:r>
            <a:rPr kumimoji="1" lang="ja-JP" altLang="en-US" sz="1100">
              <a:solidFill>
                <a:sysClr val="windowText" lastClr="000000"/>
              </a:solidFill>
            </a:rPr>
            <a:t>円以上</a:t>
          </a:r>
          <a:r>
            <a:rPr kumimoji="1" lang="en-US" altLang="ja-JP" sz="1100">
              <a:solidFill>
                <a:sysClr val="windowText" lastClr="000000"/>
              </a:solidFill>
            </a:rPr>
            <a:t>(</a:t>
          </a:r>
          <a:r>
            <a:rPr kumimoji="1" lang="ja-JP" altLang="en-US" sz="1100">
              <a:solidFill>
                <a:sysClr val="windowText" lastClr="000000"/>
              </a:solidFill>
            </a:rPr>
            <a:t>往復</a:t>
          </a:r>
          <a:r>
            <a:rPr kumimoji="1" lang="en-US" altLang="ja-JP" sz="1100">
              <a:solidFill>
                <a:sysClr val="windowText" lastClr="000000"/>
              </a:solidFill>
            </a:rPr>
            <a:t>)</a:t>
          </a:r>
          <a:r>
            <a:rPr kumimoji="1" lang="ja-JP" altLang="en-US" sz="1100">
              <a:solidFill>
                <a:sysClr val="windowText" lastClr="000000"/>
              </a:solidFill>
            </a:rPr>
            <a:t>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宿泊費：</a:t>
          </a:r>
          <a:r>
            <a:rPr kumimoji="1" lang="en-US" altLang="ja-JP" sz="1100">
              <a:solidFill>
                <a:sysClr val="windowText" lastClr="000000"/>
              </a:solidFill>
            </a:rPr>
            <a:t>1</a:t>
          </a:r>
          <a:r>
            <a:rPr kumimoji="1" lang="ja-JP" altLang="en-US" sz="1100">
              <a:solidFill>
                <a:sysClr val="windowText" lastClr="000000"/>
              </a:solidFill>
            </a:rPr>
            <a:t>泊</a:t>
          </a:r>
          <a:r>
            <a:rPr kumimoji="1" lang="en-US" altLang="ja-JP" sz="1100">
              <a:solidFill>
                <a:sysClr val="windowText" lastClr="000000"/>
              </a:solidFill>
            </a:rPr>
            <a:t>6,000</a:t>
          </a:r>
          <a:r>
            <a:rPr kumimoji="1" lang="ja-JP" altLang="en-US" sz="1100">
              <a:solidFill>
                <a:sysClr val="windowText" lastClr="000000"/>
              </a:solidFill>
            </a:rPr>
            <a:t>円まで</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パック：</a:t>
          </a:r>
          <a:r>
            <a:rPr kumimoji="1" lang="en-US" altLang="ja-JP" sz="1100">
              <a:solidFill>
                <a:sysClr val="windowText" lastClr="000000"/>
              </a:solidFill>
            </a:rPr>
            <a:t>18,000</a:t>
          </a:r>
          <a:r>
            <a:rPr kumimoji="1" lang="ja-JP" altLang="en-US" sz="1100">
              <a:solidFill>
                <a:sysClr val="windowText" lastClr="000000"/>
              </a:solidFill>
            </a:rPr>
            <a:t>円以上の超過分を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xdr:txBody>
    </xdr:sp>
    <xdr:clientData/>
  </xdr:twoCellAnchor>
  <xdr:twoCellAnchor editAs="oneCell">
    <xdr:from>
      <xdr:col>16</xdr:col>
      <xdr:colOff>144780</xdr:colOff>
      <xdr:row>52</xdr:row>
      <xdr:rowOff>45720</xdr:rowOff>
    </xdr:from>
    <xdr:to>
      <xdr:col>18</xdr:col>
      <xdr:colOff>243840</xdr:colOff>
      <xdr:row>55</xdr:row>
      <xdr:rowOff>100965</xdr:rowOff>
    </xdr:to>
    <xdr:pic>
      <xdr:nvPicPr>
        <xdr:cNvPr id="7" name="図 6" descr="ãå±±ç° å°éãã®ç»åæ¤ç´¢çµæ">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a:stretch>
          <a:fillRect/>
        </a:stretch>
      </xdr:blipFill>
      <xdr:spPr bwMode="auto">
        <a:xfrm>
          <a:off x="4495800" y="10904220"/>
          <a:ext cx="5943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192406</xdr:colOff>
      <xdr:row>20</xdr:row>
      <xdr:rowOff>188896</xdr:rowOff>
    </xdr:from>
    <xdr:to>
      <xdr:col>57</xdr:col>
      <xdr:colOff>224791</xdr:colOff>
      <xdr:row>36</xdr:row>
      <xdr:rowOff>82611</xdr:rowOff>
    </xdr:to>
    <xdr:pic>
      <xdr:nvPicPr>
        <xdr:cNvPr id="3" name="図 2">
          <a:extLst>
            <a:ext uri="{FF2B5EF4-FFF2-40B4-BE49-F238E27FC236}">
              <a16:creationId xmlns:a16="http://schemas.microsoft.com/office/drawing/2014/main" id="{218744CC-3D2E-0CE1-CCDB-D4B490378146}"/>
            </a:ext>
          </a:extLst>
        </xdr:cNvPr>
        <xdr:cNvPicPr>
          <a:picLocks noChangeAspect="1"/>
        </xdr:cNvPicPr>
      </xdr:nvPicPr>
      <xdr:blipFill>
        <a:blip xmlns:r="http://schemas.openxmlformats.org/officeDocument/2006/relationships" r:embed="rId2"/>
        <a:stretch>
          <a:fillRect/>
        </a:stretch>
      </xdr:blipFill>
      <xdr:spPr>
        <a:xfrm>
          <a:off x="7488556" y="3170221"/>
          <a:ext cx="7214235" cy="4541915"/>
        </a:xfrm>
        <a:prstGeom prst="rect">
          <a:avLst/>
        </a:prstGeom>
      </xdr:spPr>
    </xdr:pic>
    <xdr:clientData/>
  </xdr:twoCellAnchor>
  <xdr:twoCellAnchor>
    <xdr:from>
      <xdr:col>38</xdr:col>
      <xdr:colOff>190500</xdr:colOff>
      <xdr:row>31</xdr:row>
      <xdr:rowOff>78105</xdr:rowOff>
    </xdr:from>
    <xdr:to>
      <xdr:col>43</xdr:col>
      <xdr:colOff>133350</xdr:colOff>
      <xdr:row>35</xdr:row>
      <xdr:rowOff>192405</xdr:rowOff>
    </xdr:to>
    <xdr:sp macro="" textlink="">
      <xdr:nvSpPr>
        <xdr:cNvPr id="12" name="楕円 11">
          <a:extLst>
            <a:ext uri="{FF2B5EF4-FFF2-40B4-BE49-F238E27FC236}">
              <a16:creationId xmlns:a16="http://schemas.microsoft.com/office/drawing/2014/main" id="{00000000-0008-0000-0200-00000C000000}"/>
            </a:ext>
          </a:extLst>
        </xdr:cNvPr>
        <xdr:cNvSpPr/>
      </xdr:nvSpPr>
      <xdr:spPr>
        <a:xfrm>
          <a:off x="9963150" y="6507480"/>
          <a:ext cx="1181100" cy="111442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161925</xdr:colOff>
      <xdr:row>15</xdr:row>
      <xdr:rowOff>15240</xdr:rowOff>
    </xdr:from>
    <xdr:to>
      <xdr:col>56</xdr:col>
      <xdr:colOff>226695</xdr:colOff>
      <xdr:row>20</xdr:row>
      <xdr:rowOff>91440</xdr:rowOff>
    </xdr:to>
    <xdr:sp macro="" textlink="">
      <xdr:nvSpPr>
        <xdr:cNvPr id="4" name="テキスト ボックス 3">
          <a:extLst>
            <a:ext uri="{FF2B5EF4-FFF2-40B4-BE49-F238E27FC236}">
              <a16:creationId xmlns:a16="http://schemas.microsoft.com/office/drawing/2014/main" id="{84614DC8-203E-82DA-5A32-CD395F7BF7A2}"/>
            </a:ext>
          </a:extLst>
        </xdr:cNvPr>
        <xdr:cNvSpPr txBox="1"/>
      </xdr:nvSpPr>
      <xdr:spPr>
        <a:xfrm>
          <a:off x="7705725" y="2015490"/>
          <a:ext cx="675132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Google</a:t>
          </a:r>
          <a:r>
            <a:rPr kumimoji="1" lang="ja-JP" altLang="en-US" sz="1100"/>
            <a:t>マップで経路検索をする場合は「</a:t>
          </a:r>
          <a:r>
            <a:rPr kumimoji="1" lang="ja-JP" altLang="en-US" sz="1100" b="1"/>
            <a:t>自宅の住所</a:t>
          </a:r>
          <a:r>
            <a:rPr kumimoji="1" lang="ja-JP" altLang="en-US" sz="1100"/>
            <a:t>」と「</a:t>
          </a:r>
          <a:r>
            <a:rPr kumimoji="1" lang="ja-JP" altLang="en-US" sz="1100" b="1"/>
            <a:t>味の素ナショナルトレーニングセンター</a:t>
          </a:r>
          <a:r>
            <a:rPr kumimoji="1" lang="ja-JP" altLang="en-US" sz="1100"/>
            <a:t>」と入れ自動車で検索してください。</a:t>
          </a:r>
          <a:endParaRPr kumimoji="1" lang="en-US" altLang="ja-JP" sz="1100"/>
        </a:p>
        <a:p>
          <a:r>
            <a:rPr kumimoji="1" lang="ja-JP" altLang="en-US" sz="1100"/>
            <a:t>②複数の経路がある場合は、最短距離で計算をしてください。</a:t>
          </a:r>
          <a:endParaRPr kumimoji="1" lang="en-US" altLang="ja-JP" sz="1100"/>
        </a:p>
        <a:p>
          <a:r>
            <a:rPr kumimoji="1" lang="ja-JP" altLang="en-US" sz="1100"/>
            <a:t>③距離は小数点以下を切り捨てにしてください。</a:t>
          </a:r>
          <a:endParaRPr kumimoji="1" lang="en-US" altLang="ja-JP" sz="1100"/>
        </a:p>
        <a:p>
          <a:r>
            <a:rPr kumimoji="1" lang="ja-JP" altLang="en-US" sz="1100"/>
            <a:t>④計算方法：</a:t>
          </a:r>
          <a:r>
            <a:rPr kumimoji="1" lang="en-US" altLang="ja-JP" sz="1100"/>
            <a:t>37</a:t>
          </a:r>
          <a:r>
            <a:rPr kumimoji="1" lang="ja-JP" altLang="en-US" sz="1100"/>
            <a:t>円</a:t>
          </a:r>
          <a:r>
            <a:rPr kumimoji="1" lang="en-US" altLang="ja-JP" sz="1100"/>
            <a:t>×</a:t>
          </a:r>
          <a:r>
            <a:rPr kumimoji="1" lang="ja-JP" altLang="en-US" sz="1100"/>
            <a:t>距離</a:t>
          </a:r>
          <a:r>
            <a:rPr kumimoji="1" lang="en-US" altLang="ja-JP" sz="1100"/>
            <a:t>×2</a:t>
          </a:r>
          <a:r>
            <a:rPr kumimoji="1" lang="ja-JP" altLang="en-US" sz="1100"/>
            <a:t>（往復）　</a:t>
          </a:r>
          <a:r>
            <a:rPr kumimoji="1" lang="en-US" altLang="ja-JP" sz="1100"/>
            <a:t>※</a:t>
          </a:r>
          <a:r>
            <a:rPr kumimoji="1" lang="ja-JP" altLang="en-US" sz="1100"/>
            <a:t>定額</a:t>
          </a:r>
          <a:r>
            <a:rPr kumimoji="1" lang="en-US" altLang="ja-JP" sz="1100"/>
            <a:t>37</a:t>
          </a:r>
          <a:r>
            <a:rPr kumimoji="1" lang="ja-JP" altLang="en-US" sz="1100"/>
            <a:t>円にはガソリン代・高速料金・駐車料金が含まれております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45720</xdr:rowOff>
    </xdr:from>
    <xdr:to>
      <xdr:col>7</xdr:col>
      <xdr:colOff>559230</xdr:colOff>
      <xdr:row>35</xdr:row>
      <xdr:rowOff>57961</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518160"/>
          <a:ext cx="4826430" cy="5544361"/>
        </a:xfrm>
        <a:prstGeom prst="rect">
          <a:avLst/>
        </a:prstGeom>
      </xdr:spPr>
    </xdr:pic>
    <xdr:clientData/>
  </xdr:twoCellAnchor>
  <xdr:twoCellAnchor editAs="oneCell">
    <xdr:from>
      <xdr:col>8</xdr:col>
      <xdr:colOff>68580</xdr:colOff>
      <xdr:row>2</xdr:row>
      <xdr:rowOff>68580</xdr:rowOff>
    </xdr:from>
    <xdr:to>
      <xdr:col>14</xdr:col>
      <xdr:colOff>334789</xdr:colOff>
      <xdr:row>46</xdr:row>
      <xdr:rowOff>111468</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4945380" y="541020"/>
          <a:ext cx="3923809" cy="74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12</xdr:col>
      <xdr:colOff>534080</xdr:colOff>
      <xdr:row>30</xdr:row>
      <xdr:rowOff>120425</xdr:rowOff>
    </xdr:to>
    <xdr:pic>
      <xdr:nvPicPr>
        <xdr:cNvPr id="5" name="図 4">
          <a:extLst>
            <a:ext uri="{FF2B5EF4-FFF2-40B4-BE49-F238E27FC236}">
              <a16:creationId xmlns:a16="http://schemas.microsoft.com/office/drawing/2014/main" id="{7F52C134-E559-3168-ECB4-38779D9FFCFB}"/>
            </a:ext>
          </a:extLst>
        </xdr:cNvPr>
        <xdr:cNvPicPr>
          <a:picLocks noChangeAspect="1"/>
        </xdr:cNvPicPr>
      </xdr:nvPicPr>
      <xdr:blipFill>
        <a:blip xmlns:r="http://schemas.openxmlformats.org/officeDocument/2006/relationships" r:embed="rId1"/>
        <a:stretch>
          <a:fillRect/>
        </a:stretch>
      </xdr:blipFill>
      <xdr:spPr>
        <a:xfrm>
          <a:off x="0" y="666750"/>
          <a:ext cx="7849280" cy="4730525"/>
        </a:xfrm>
        <a:prstGeom prst="rect">
          <a:avLst/>
        </a:prstGeom>
      </xdr:spPr>
    </xdr:pic>
    <xdr:clientData/>
  </xdr:twoCellAnchor>
  <xdr:twoCellAnchor>
    <xdr:from>
      <xdr:col>5</xdr:col>
      <xdr:colOff>19050</xdr:colOff>
      <xdr:row>13</xdr:row>
      <xdr:rowOff>43815</xdr:rowOff>
    </xdr:from>
    <xdr:to>
      <xdr:col>6</xdr:col>
      <xdr:colOff>586740</xdr:colOff>
      <xdr:row>20</xdr:row>
      <xdr:rowOff>55245</xdr:rowOff>
    </xdr:to>
    <xdr:sp macro="" textlink="">
      <xdr:nvSpPr>
        <xdr:cNvPr id="6" name="楕円 5">
          <a:extLst>
            <a:ext uri="{FF2B5EF4-FFF2-40B4-BE49-F238E27FC236}">
              <a16:creationId xmlns:a16="http://schemas.microsoft.com/office/drawing/2014/main" id="{328D2815-18C0-9D00-AC05-C9EFB4A2792D}"/>
            </a:ext>
          </a:extLst>
        </xdr:cNvPr>
        <xdr:cNvSpPr/>
      </xdr:nvSpPr>
      <xdr:spPr>
        <a:xfrm>
          <a:off x="3067050" y="2406015"/>
          <a:ext cx="1177290" cy="1211580"/>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D61"/>
  <sheetViews>
    <sheetView showGridLines="0" showZeros="0" tabSelected="1" view="pageBreakPreview" zoomScale="106" zoomScaleNormal="100" zoomScaleSheetLayoutView="106" workbookViewId="0">
      <selection activeCell="E22" sqref="E22:I22"/>
    </sheetView>
  </sheetViews>
  <sheetFormatPr defaultColWidth="3.6640625" defaultRowHeight="11.25" customHeight="1"/>
  <cols>
    <col min="1" max="1" width="6" style="4" customWidth="1"/>
    <col min="2" max="15" width="3.77734375" style="4" customWidth="1"/>
    <col min="16" max="28" width="3.6640625" style="4" customWidth="1"/>
    <col min="29" max="29" width="3.6640625" style="14" customWidth="1"/>
    <col min="30" max="16384" width="3.6640625" style="4"/>
  </cols>
  <sheetData>
    <row r="1" spans="2:30" s="2" customFormat="1" ht="11.25" customHeight="1">
      <c r="B1" s="137" t="s">
        <v>0</v>
      </c>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
    </row>
    <row r="2" spans="2:30" s="2" customFormat="1" ht="11.25" customHeight="1">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
      <c r="AD2" s="14"/>
    </row>
    <row r="3" spans="2:30" ht="11.25" customHeight="1">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3"/>
      <c r="AD3" s="14"/>
    </row>
    <row r="4" spans="2:30" ht="11.25" customHeight="1">
      <c r="B4" s="5"/>
      <c r="C4" s="5"/>
      <c r="D4" s="5"/>
      <c r="E4" s="5"/>
      <c r="F4" s="5"/>
      <c r="G4" s="5"/>
      <c r="H4" s="5"/>
      <c r="I4" s="5"/>
      <c r="J4" s="5"/>
      <c r="K4" s="5"/>
      <c r="L4" s="5"/>
      <c r="M4" s="5"/>
      <c r="N4" s="5"/>
      <c r="O4" s="5"/>
      <c r="P4" s="5"/>
      <c r="Q4" s="6"/>
      <c r="R4" s="6"/>
      <c r="S4" s="6"/>
      <c r="T4" s="6"/>
      <c r="U4" s="6"/>
      <c r="V4" s="6"/>
      <c r="W4" s="6"/>
      <c r="X4" s="6"/>
      <c r="Y4" s="6"/>
      <c r="Z4" s="6"/>
      <c r="AA4" s="6"/>
      <c r="AB4" s="6"/>
      <c r="AC4" s="3"/>
      <c r="AD4" s="14"/>
    </row>
    <row r="5" spans="2:30" ht="11.25" customHeight="1">
      <c r="B5" s="139" t="s">
        <v>1</v>
      </c>
      <c r="C5" s="140"/>
      <c r="D5" s="141"/>
      <c r="E5" s="148" t="s">
        <v>87</v>
      </c>
      <c r="F5" s="149"/>
      <c r="G5" s="149"/>
      <c r="H5" s="149"/>
      <c r="I5" s="149"/>
      <c r="J5" s="149"/>
      <c r="K5" s="149"/>
      <c r="L5" s="149"/>
      <c r="M5" s="149"/>
      <c r="N5" s="149"/>
      <c r="O5" s="150"/>
      <c r="P5" s="7"/>
      <c r="Q5" s="8"/>
      <c r="R5" s="8"/>
      <c r="S5" s="8"/>
      <c r="T5" s="8"/>
      <c r="U5" s="8"/>
      <c r="V5" s="8"/>
      <c r="W5" s="8"/>
      <c r="X5" s="8"/>
      <c r="Y5" s="8"/>
      <c r="Z5" s="8"/>
      <c r="AA5" s="8"/>
      <c r="AB5" s="8"/>
      <c r="AC5" s="2"/>
      <c r="AD5" s="14"/>
    </row>
    <row r="6" spans="2:30" ht="11.25" customHeight="1">
      <c r="B6" s="142"/>
      <c r="C6" s="143"/>
      <c r="D6" s="144"/>
      <c r="E6" s="151"/>
      <c r="F6" s="152"/>
      <c r="G6" s="152"/>
      <c r="H6" s="152"/>
      <c r="I6" s="152"/>
      <c r="J6" s="152"/>
      <c r="K6" s="152"/>
      <c r="L6" s="152"/>
      <c r="M6" s="152"/>
      <c r="N6" s="152"/>
      <c r="O6" s="153"/>
      <c r="P6" s="7"/>
      <c r="Q6" s="8"/>
      <c r="R6" s="8"/>
      <c r="S6" s="8"/>
      <c r="T6" s="8"/>
      <c r="U6" s="8"/>
      <c r="V6" s="8"/>
      <c r="W6" s="8"/>
      <c r="X6" s="8"/>
      <c r="Y6" s="8"/>
      <c r="Z6" s="8"/>
      <c r="AA6" s="8"/>
      <c r="AB6" s="8"/>
      <c r="AC6" s="2"/>
    </row>
    <row r="7" spans="2:30" ht="11.25" customHeight="1" thickBot="1">
      <c r="B7" s="145"/>
      <c r="C7" s="146"/>
      <c r="D7" s="147"/>
      <c r="E7" s="154"/>
      <c r="F7" s="155"/>
      <c r="G7" s="155"/>
      <c r="H7" s="155"/>
      <c r="I7" s="155"/>
      <c r="J7" s="155"/>
      <c r="K7" s="155"/>
      <c r="L7" s="155"/>
      <c r="M7" s="155"/>
      <c r="N7" s="155"/>
      <c r="O7" s="156"/>
      <c r="P7" s="7"/>
      <c r="Q7" s="8"/>
      <c r="R7" s="8"/>
      <c r="S7" s="8"/>
      <c r="T7" s="8"/>
      <c r="U7" s="8"/>
      <c r="V7" s="8"/>
      <c r="W7" s="8"/>
      <c r="X7" s="8"/>
      <c r="Y7" s="8"/>
      <c r="Z7" s="8"/>
      <c r="AA7" s="8"/>
      <c r="AB7" s="8"/>
      <c r="AC7" s="3"/>
      <c r="AD7" s="14"/>
    </row>
    <row r="8" spans="2:30" ht="11.25" customHeight="1">
      <c r="B8" s="157" t="s">
        <v>2</v>
      </c>
      <c r="C8" s="158"/>
      <c r="D8" s="159"/>
      <c r="E8" s="9"/>
      <c r="F8" s="166"/>
      <c r="G8" s="167"/>
      <c r="H8" s="167"/>
      <c r="I8" s="167"/>
      <c r="J8" s="167"/>
      <c r="K8" s="167"/>
      <c r="L8" s="167"/>
      <c r="M8" s="167"/>
      <c r="N8" s="170" t="s">
        <v>3</v>
      </c>
      <c r="O8" s="171"/>
      <c r="P8" s="176" t="s">
        <v>45</v>
      </c>
      <c r="Q8" s="177"/>
      <c r="R8" s="177"/>
      <c r="S8" s="177"/>
      <c r="T8" s="177"/>
      <c r="U8" s="177"/>
      <c r="V8" s="177"/>
      <c r="W8" s="177"/>
      <c r="X8" s="177"/>
      <c r="Y8" s="177"/>
      <c r="Z8" s="177"/>
      <c r="AA8" s="177"/>
      <c r="AB8" s="177"/>
      <c r="AC8" s="3"/>
      <c r="AD8" s="14"/>
    </row>
    <row r="9" spans="2:30" ht="11.25" customHeight="1">
      <c r="B9" s="160"/>
      <c r="C9" s="161"/>
      <c r="D9" s="162"/>
      <c r="E9" s="10"/>
      <c r="F9" s="168"/>
      <c r="G9" s="168"/>
      <c r="H9" s="168"/>
      <c r="I9" s="168"/>
      <c r="J9" s="168"/>
      <c r="K9" s="168"/>
      <c r="L9" s="168"/>
      <c r="M9" s="168"/>
      <c r="N9" s="172"/>
      <c r="O9" s="173"/>
      <c r="P9" s="178"/>
      <c r="Q9" s="177"/>
      <c r="R9" s="177"/>
      <c r="S9" s="177"/>
      <c r="T9" s="177"/>
      <c r="U9" s="177"/>
      <c r="V9" s="177"/>
      <c r="W9" s="177"/>
      <c r="X9" s="177"/>
      <c r="Y9" s="177"/>
      <c r="Z9" s="177"/>
      <c r="AA9" s="177"/>
      <c r="AB9" s="177"/>
      <c r="AC9" s="3"/>
      <c r="AD9" s="14"/>
    </row>
    <row r="10" spans="2:30" ht="11.25" customHeight="1" thickBot="1">
      <c r="B10" s="163"/>
      <c r="C10" s="164"/>
      <c r="D10" s="165"/>
      <c r="E10" s="11"/>
      <c r="F10" s="169"/>
      <c r="G10" s="169"/>
      <c r="H10" s="169"/>
      <c r="I10" s="169"/>
      <c r="J10" s="169"/>
      <c r="K10" s="169"/>
      <c r="L10" s="169"/>
      <c r="M10" s="169"/>
      <c r="N10" s="174"/>
      <c r="O10" s="175"/>
      <c r="P10" s="178"/>
      <c r="Q10" s="177"/>
      <c r="R10" s="177"/>
      <c r="S10" s="177"/>
      <c r="T10" s="177"/>
      <c r="U10" s="177"/>
      <c r="V10" s="177"/>
      <c r="W10" s="177"/>
      <c r="X10" s="177"/>
      <c r="Y10" s="177"/>
      <c r="Z10" s="177"/>
      <c r="AA10" s="177"/>
      <c r="AB10" s="177"/>
      <c r="AC10" s="3"/>
      <c r="AD10" s="14"/>
    </row>
    <row r="11" spans="2:30" ht="11.25" customHeight="1">
      <c r="B11" s="157" t="s">
        <v>47</v>
      </c>
      <c r="C11" s="158"/>
      <c r="D11" s="159"/>
      <c r="E11" s="9"/>
      <c r="F11" s="179"/>
      <c r="G11" s="180"/>
      <c r="H11" s="180"/>
      <c r="I11" s="180"/>
      <c r="J11" s="180"/>
      <c r="K11" s="180"/>
      <c r="L11" s="180"/>
      <c r="M11" s="180"/>
      <c r="N11" s="170" t="s">
        <v>3</v>
      </c>
      <c r="O11" s="171"/>
      <c r="P11" s="176" t="s">
        <v>49</v>
      </c>
      <c r="Q11" s="177"/>
      <c r="R11" s="177"/>
      <c r="S11" s="177"/>
      <c r="T11" s="177"/>
      <c r="U11" s="177"/>
      <c r="V11" s="177"/>
      <c r="W11" s="177"/>
      <c r="X11" s="177"/>
      <c r="Y11" s="177"/>
      <c r="Z11" s="177"/>
      <c r="AA11" s="177"/>
      <c r="AB11" s="177"/>
      <c r="AC11" s="3"/>
    </row>
    <row r="12" spans="2:30" ht="11.25" customHeight="1">
      <c r="B12" s="160"/>
      <c r="C12" s="161"/>
      <c r="D12" s="162"/>
      <c r="E12" s="10"/>
      <c r="F12" s="181"/>
      <c r="G12" s="181"/>
      <c r="H12" s="181"/>
      <c r="I12" s="181"/>
      <c r="J12" s="181"/>
      <c r="K12" s="181"/>
      <c r="L12" s="181"/>
      <c r="M12" s="181"/>
      <c r="N12" s="172"/>
      <c r="O12" s="173"/>
      <c r="P12" s="178"/>
      <c r="Q12" s="177"/>
      <c r="R12" s="177"/>
      <c r="S12" s="177"/>
      <c r="T12" s="177"/>
      <c r="U12" s="177"/>
      <c r="V12" s="177"/>
      <c r="W12" s="177"/>
      <c r="X12" s="177"/>
      <c r="Y12" s="177"/>
      <c r="Z12" s="177"/>
      <c r="AA12" s="177"/>
      <c r="AB12" s="177"/>
      <c r="AC12" s="3"/>
      <c r="AD12" s="14"/>
    </row>
    <row r="13" spans="2:30" ht="11.25" customHeight="1" thickBot="1">
      <c r="B13" s="163"/>
      <c r="C13" s="164"/>
      <c r="D13" s="165"/>
      <c r="E13" s="11"/>
      <c r="F13" s="182"/>
      <c r="G13" s="182"/>
      <c r="H13" s="182"/>
      <c r="I13" s="182"/>
      <c r="J13" s="182"/>
      <c r="K13" s="182"/>
      <c r="L13" s="182"/>
      <c r="M13" s="182"/>
      <c r="N13" s="174"/>
      <c r="O13" s="175"/>
      <c r="P13" s="178"/>
      <c r="Q13" s="177"/>
      <c r="R13" s="177"/>
      <c r="S13" s="177"/>
      <c r="T13" s="177"/>
      <c r="U13" s="177"/>
      <c r="V13" s="177"/>
      <c r="W13" s="177"/>
      <c r="X13" s="177"/>
      <c r="Y13" s="177"/>
      <c r="Z13" s="177"/>
      <c r="AA13" s="177"/>
      <c r="AB13" s="177"/>
      <c r="AC13" s="3"/>
      <c r="AD13" s="14"/>
    </row>
    <row r="14" spans="2:30" ht="11.25" customHeight="1">
      <c r="B14" s="157" t="s">
        <v>48</v>
      </c>
      <c r="C14" s="158"/>
      <c r="D14" s="159"/>
      <c r="E14" s="9"/>
      <c r="F14" s="179"/>
      <c r="G14" s="180"/>
      <c r="H14" s="180"/>
      <c r="I14" s="180"/>
      <c r="J14" s="180"/>
      <c r="K14" s="180"/>
      <c r="L14" s="180"/>
      <c r="M14" s="180"/>
      <c r="N14" s="170" t="s">
        <v>3</v>
      </c>
      <c r="O14" s="171"/>
      <c r="P14" s="176" t="s">
        <v>53</v>
      </c>
      <c r="Q14" s="177"/>
      <c r="R14" s="177"/>
      <c r="S14" s="177"/>
      <c r="T14" s="177"/>
      <c r="U14" s="177"/>
      <c r="V14" s="177"/>
      <c r="W14" s="177"/>
      <c r="X14" s="177"/>
      <c r="Y14" s="177"/>
      <c r="Z14" s="177"/>
      <c r="AA14" s="177"/>
      <c r="AB14" s="177"/>
      <c r="AC14" s="3"/>
    </row>
    <row r="15" spans="2:30" ht="11.25" customHeight="1">
      <c r="B15" s="160"/>
      <c r="C15" s="161"/>
      <c r="D15" s="162"/>
      <c r="E15" s="10"/>
      <c r="F15" s="181"/>
      <c r="G15" s="181"/>
      <c r="H15" s="181"/>
      <c r="I15" s="181"/>
      <c r="J15" s="181"/>
      <c r="K15" s="181"/>
      <c r="L15" s="181"/>
      <c r="M15" s="181"/>
      <c r="N15" s="172"/>
      <c r="O15" s="173"/>
      <c r="P15" s="178"/>
      <c r="Q15" s="177"/>
      <c r="R15" s="177"/>
      <c r="S15" s="177"/>
      <c r="T15" s="177"/>
      <c r="U15" s="177"/>
      <c r="V15" s="177"/>
      <c r="W15" s="177"/>
      <c r="X15" s="177"/>
      <c r="Y15" s="177"/>
      <c r="Z15" s="177"/>
      <c r="AA15" s="177"/>
      <c r="AB15" s="177"/>
      <c r="AC15" s="3"/>
      <c r="AD15" s="14"/>
    </row>
    <row r="16" spans="2:30" ht="11.25" customHeight="1" thickBot="1">
      <c r="B16" s="163"/>
      <c r="C16" s="164"/>
      <c r="D16" s="165"/>
      <c r="E16" s="11"/>
      <c r="F16" s="182"/>
      <c r="G16" s="182"/>
      <c r="H16" s="182"/>
      <c r="I16" s="182"/>
      <c r="J16" s="182"/>
      <c r="K16" s="182"/>
      <c r="L16" s="182"/>
      <c r="M16" s="182"/>
      <c r="N16" s="174"/>
      <c r="O16" s="175"/>
      <c r="P16" s="178"/>
      <c r="Q16" s="177"/>
      <c r="R16" s="177"/>
      <c r="S16" s="177"/>
      <c r="T16" s="177"/>
      <c r="U16" s="177"/>
      <c r="V16" s="177"/>
      <c r="W16" s="177"/>
      <c r="X16" s="177"/>
      <c r="Y16" s="177"/>
      <c r="Z16" s="177"/>
      <c r="AA16" s="177"/>
      <c r="AB16" s="177"/>
      <c r="AC16" s="3"/>
      <c r="AD16" s="14"/>
    </row>
    <row r="17" spans="1:30" ht="11.25" customHeight="1">
      <c r="B17" s="64"/>
      <c r="C17" s="64"/>
      <c r="D17" s="64"/>
      <c r="E17" s="67"/>
      <c r="F17" s="66"/>
      <c r="G17" s="66"/>
      <c r="H17" s="66"/>
      <c r="I17" s="66"/>
      <c r="J17" s="66"/>
      <c r="K17" s="65"/>
      <c r="L17" s="65"/>
      <c r="M17" s="65"/>
      <c r="N17" s="61"/>
      <c r="O17" s="61"/>
      <c r="P17" s="7"/>
      <c r="Q17" s="1"/>
      <c r="R17" s="1"/>
      <c r="S17" s="1"/>
      <c r="T17" s="1"/>
      <c r="U17" s="1"/>
      <c r="V17" s="1"/>
      <c r="W17" s="1"/>
      <c r="X17" s="1"/>
      <c r="Y17" s="1"/>
      <c r="Z17" s="1"/>
      <c r="AA17" s="1"/>
      <c r="AB17" s="1"/>
      <c r="AC17" s="3"/>
    </row>
    <row r="18" spans="1:30" s="12" customFormat="1" ht="18.75" customHeight="1">
      <c r="B18" s="12" t="s">
        <v>4</v>
      </c>
      <c r="W18" s="13"/>
      <c r="X18" s="13"/>
      <c r="Y18" s="13"/>
      <c r="Z18" s="13"/>
      <c r="AA18" s="13"/>
      <c r="AB18" s="13"/>
    </row>
    <row r="19" spans="1:30" s="14" customFormat="1" ht="18.75" customHeight="1">
      <c r="A19" s="75" t="s">
        <v>57</v>
      </c>
      <c r="B19" s="130" t="s">
        <v>5</v>
      </c>
      <c r="C19" s="131"/>
      <c r="D19" s="131"/>
      <c r="E19" s="132" t="s">
        <v>6</v>
      </c>
      <c r="F19" s="133"/>
      <c r="G19" s="133"/>
      <c r="H19" s="133"/>
      <c r="I19" s="133"/>
      <c r="J19" s="132" t="s">
        <v>7</v>
      </c>
      <c r="K19" s="133"/>
      <c r="L19" s="133"/>
      <c r="M19" s="133"/>
      <c r="N19" s="133"/>
      <c r="O19" s="132" t="s">
        <v>8</v>
      </c>
      <c r="P19" s="133"/>
      <c r="Q19" s="134"/>
      <c r="R19" s="132" t="s">
        <v>9</v>
      </c>
      <c r="S19" s="133"/>
      <c r="T19" s="134"/>
      <c r="U19" s="132" t="s">
        <v>77</v>
      </c>
      <c r="V19" s="133"/>
      <c r="W19" s="134"/>
      <c r="X19" s="135" t="s">
        <v>11</v>
      </c>
      <c r="Y19" s="133"/>
      <c r="Z19" s="133"/>
      <c r="AA19" s="133"/>
      <c r="AB19" s="136"/>
    </row>
    <row r="20" spans="1:30" s="14" customFormat="1" ht="28.5" customHeight="1">
      <c r="A20" s="72"/>
      <c r="B20" s="119"/>
      <c r="C20" s="120"/>
      <c r="D20" s="120"/>
      <c r="E20" s="121"/>
      <c r="F20" s="122"/>
      <c r="G20" s="122"/>
      <c r="H20" s="122"/>
      <c r="I20" s="122"/>
      <c r="J20" s="121"/>
      <c r="K20" s="122"/>
      <c r="L20" s="122"/>
      <c r="M20" s="122"/>
      <c r="N20" s="122"/>
      <c r="O20" s="123"/>
      <c r="P20" s="122"/>
      <c r="Q20" s="124"/>
      <c r="R20" s="125"/>
      <c r="S20" s="122"/>
      <c r="T20" s="124"/>
      <c r="U20" s="125"/>
      <c r="V20" s="126"/>
      <c r="W20" s="127"/>
      <c r="X20" s="128"/>
      <c r="Y20" s="126"/>
      <c r="Z20" s="126"/>
      <c r="AA20" s="126"/>
      <c r="AB20" s="129"/>
    </row>
    <row r="21" spans="1:30" s="14" customFormat="1" ht="28.5" customHeight="1">
      <c r="A21" s="73"/>
      <c r="B21" s="183"/>
      <c r="C21" s="184"/>
      <c r="D21" s="185"/>
      <c r="E21" s="192"/>
      <c r="F21" s="187"/>
      <c r="G21" s="187"/>
      <c r="H21" s="187"/>
      <c r="I21" s="187"/>
      <c r="J21" s="192"/>
      <c r="K21" s="187"/>
      <c r="L21" s="187"/>
      <c r="M21" s="187"/>
      <c r="N21" s="187"/>
      <c r="O21" s="191"/>
      <c r="P21" s="187"/>
      <c r="Q21" s="188"/>
      <c r="R21" s="186"/>
      <c r="S21" s="187"/>
      <c r="T21" s="188"/>
      <c r="U21" s="186"/>
      <c r="V21" s="187"/>
      <c r="W21" s="188"/>
      <c r="X21" s="189"/>
      <c r="Y21" s="187"/>
      <c r="Z21" s="187"/>
      <c r="AA21" s="187"/>
      <c r="AB21" s="190"/>
    </row>
    <row r="22" spans="1:30" s="14" customFormat="1" ht="28.5" customHeight="1">
      <c r="A22" s="73"/>
      <c r="B22" s="183"/>
      <c r="C22" s="184"/>
      <c r="D22" s="185"/>
      <c r="E22" s="192"/>
      <c r="F22" s="187"/>
      <c r="G22" s="187"/>
      <c r="H22" s="187"/>
      <c r="I22" s="187"/>
      <c r="J22" s="192"/>
      <c r="K22" s="187"/>
      <c r="L22" s="187"/>
      <c r="M22" s="187"/>
      <c r="N22" s="187"/>
      <c r="O22" s="191"/>
      <c r="P22" s="187"/>
      <c r="Q22" s="188"/>
      <c r="R22" s="186"/>
      <c r="S22" s="187"/>
      <c r="T22" s="188"/>
      <c r="U22" s="186"/>
      <c r="V22" s="187"/>
      <c r="W22" s="188"/>
      <c r="X22" s="189"/>
      <c r="Y22" s="187"/>
      <c r="Z22" s="187"/>
      <c r="AA22" s="187"/>
      <c r="AB22" s="190"/>
    </row>
    <row r="23" spans="1:30" s="14" customFormat="1" ht="28.5" customHeight="1">
      <c r="A23" s="73"/>
      <c r="B23" s="183"/>
      <c r="C23" s="184"/>
      <c r="D23" s="185"/>
      <c r="E23" s="192"/>
      <c r="F23" s="187"/>
      <c r="G23" s="187"/>
      <c r="H23" s="187"/>
      <c r="I23" s="187"/>
      <c r="J23" s="192"/>
      <c r="K23" s="187"/>
      <c r="L23" s="187"/>
      <c r="M23" s="187"/>
      <c r="N23" s="187"/>
      <c r="O23" s="191"/>
      <c r="P23" s="187"/>
      <c r="Q23" s="188"/>
      <c r="R23" s="186"/>
      <c r="S23" s="187"/>
      <c r="T23" s="188"/>
      <c r="U23" s="186"/>
      <c r="V23" s="187"/>
      <c r="W23" s="188"/>
      <c r="X23" s="189"/>
      <c r="Y23" s="187"/>
      <c r="Z23" s="187"/>
      <c r="AA23" s="187"/>
      <c r="AB23" s="190"/>
      <c r="AD23" s="33"/>
    </row>
    <row r="24" spans="1:30" s="14" customFormat="1" ht="28.5" customHeight="1">
      <c r="A24" s="73"/>
      <c r="B24" s="183"/>
      <c r="C24" s="184"/>
      <c r="D24" s="185"/>
      <c r="E24" s="192"/>
      <c r="F24" s="187"/>
      <c r="G24" s="187"/>
      <c r="H24" s="187"/>
      <c r="I24" s="187"/>
      <c r="J24" s="192"/>
      <c r="K24" s="187"/>
      <c r="L24" s="187"/>
      <c r="M24" s="187"/>
      <c r="N24" s="187"/>
      <c r="O24" s="191"/>
      <c r="P24" s="187"/>
      <c r="Q24" s="188"/>
      <c r="R24" s="186"/>
      <c r="S24" s="187"/>
      <c r="T24" s="188"/>
      <c r="U24" s="186"/>
      <c r="V24" s="187"/>
      <c r="W24" s="188"/>
      <c r="X24" s="189"/>
      <c r="Y24" s="187"/>
      <c r="Z24" s="187"/>
      <c r="AA24" s="187"/>
      <c r="AB24" s="190"/>
      <c r="AD24" s="33"/>
    </row>
    <row r="25" spans="1:30" s="14" customFormat="1" ht="28.5" customHeight="1">
      <c r="A25" s="73"/>
      <c r="B25" s="183"/>
      <c r="C25" s="184"/>
      <c r="D25" s="185"/>
      <c r="E25" s="192"/>
      <c r="F25" s="187"/>
      <c r="G25" s="187"/>
      <c r="H25" s="187"/>
      <c r="I25" s="187"/>
      <c r="J25" s="192"/>
      <c r="K25" s="187"/>
      <c r="L25" s="187"/>
      <c r="M25" s="187"/>
      <c r="N25" s="187"/>
      <c r="O25" s="191"/>
      <c r="P25" s="187"/>
      <c r="Q25" s="188"/>
      <c r="R25" s="186"/>
      <c r="S25" s="187"/>
      <c r="T25" s="188"/>
      <c r="U25" s="186"/>
      <c r="V25" s="187"/>
      <c r="W25" s="188"/>
      <c r="X25" s="249"/>
      <c r="Y25" s="187"/>
      <c r="Z25" s="187"/>
      <c r="AA25" s="187"/>
      <c r="AB25" s="190"/>
      <c r="AD25" s="33"/>
    </row>
    <row r="26" spans="1:30" s="14" customFormat="1" ht="28.5" customHeight="1">
      <c r="A26" s="74"/>
      <c r="B26" s="250"/>
      <c r="C26" s="251"/>
      <c r="D26" s="252"/>
      <c r="E26" s="245"/>
      <c r="F26" s="246"/>
      <c r="G26" s="246"/>
      <c r="H26" s="246"/>
      <c r="I26" s="246"/>
      <c r="J26" s="245"/>
      <c r="K26" s="246"/>
      <c r="L26" s="246"/>
      <c r="M26" s="246"/>
      <c r="N26" s="246"/>
      <c r="O26" s="255"/>
      <c r="P26" s="246"/>
      <c r="Q26" s="248"/>
      <c r="R26" s="247"/>
      <c r="S26" s="246"/>
      <c r="T26" s="248"/>
      <c r="U26" s="247"/>
      <c r="V26" s="246"/>
      <c r="W26" s="248"/>
      <c r="X26" s="253"/>
      <c r="Y26" s="246"/>
      <c r="Z26" s="246"/>
      <c r="AA26" s="246"/>
      <c r="AB26" s="254"/>
      <c r="AD26" s="33"/>
    </row>
    <row r="27" spans="1:30" s="14" customFormat="1" ht="18.75" customHeight="1" thickBot="1">
      <c r="B27" s="15"/>
      <c r="C27" s="15"/>
      <c r="D27" s="15"/>
      <c r="E27" s="16"/>
      <c r="F27" s="16"/>
      <c r="G27" s="16"/>
      <c r="H27" s="17"/>
      <c r="I27" s="17"/>
      <c r="J27" s="17"/>
      <c r="K27" s="17"/>
      <c r="L27" s="17"/>
      <c r="M27" s="231" t="s">
        <v>12</v>
      </c>
      <c r="N27" s="232"/>
      <c r="O27" s="233">
        <f>SUM(O20:Q26)</f>
        <v>0</v>
      </c>
      <c r="P27" s="221"/>
      <c r="Q27" s="234"/>
      <c r="R27" s="70"/>
      <c r="S27" s="172" t="s">
        <v>13</v>
      </c>
      <c r="T27" s="172"/>
      <c r="U27" s="206">
        <f>SUM(U20:W26)</f>
        <v>0</v>
      </c>
      <c r="V27" s="207"/>
      <c r="W27" s="208"/>
      <c r="X27" s="8"/>
      <c r="Y27" s="8"/>
      <c r="Z27" s="18"/>
      <c r="AA27" s="18"/>
      <c r="AB27" s="18"/>
    </row>
    <row r="28" spans="1:30" s="14" customFormat="1" ht="7.2" customHeight="1">
      <c r="B28" s="15"/>
      <c r="C28" s="15"/>
      <c r="D28" s="15"/>
      <c r="E28" s="16"/>
      <c r="F28" s="16"/>
      <c r="G28" s="16"/>
      <c r="H28" s="17"/>
      <c r="I28" s="17"/>
      <c r="J28" s="17"/>
      <c r="K28" s="17"/>
      <c r="L28" s="17"/>
      <c r="M28" s="16"/>
      <c r="N28" s="16"/>
      <c r="O28" s="16"/>
      <c r="P28" s="16"/>
      <c r="Q28" s="19"/>
      <c r="R28" s="20"/>
      <c r="S28" s="172"/>
      <c r="T28" s="172"/>
      <c r="U28" s="193"/>
      <c r="V28" s="194"/>
      <c r="W28" s="194"/>
      <c r="X28" s="69"/>
      <c r="Y28" s="18"/>
      <c r="Z28" s="18"/>
      <c r="AA28" s="18"/>
      <c r="AB28" s="18"/>
    </row>
    <row r="29" spans="1:30" s="12" customFormat="1" ht="18.75" customHeight="1">
      <c r="B29" s="12" t="s">
        <v>75</v>
      </c>
      <c r="W29" s="13"/>
      <c r="X29" s="13"/>
      <c r="Y29" s="13"/>
      <c r="Z29" s="13"/>
      <c r="AA29" s="13"/>
      <c r="AB29" s="13"/>
    </row>
    <row r="30" spans="1:30" s="14" customFormat="1" ht="18.75" customHeight="1">
      <c r="A30" s="75" t="s">
        <v>57</v>
      </c>
      <c r="B30" s="243"/>
      <c r="C30" s="244"/>
      <c r="D30" s="244"/>
      <c r="E30" s="209"/>
      <c r="F30" s="204"/>
      <c r="G30" s="204"/>
      <c r="H30" s="204"/>
      <c r="I30" s="204"/>
      <c r="J30" s="209"/>
      <c r="K30" s="204"/>
      <c r="L30" s="204"/>
      <c r="M30" s="204"/>
      <c r="N30" s="204"/>
      <c r="O30" s="209"/>
      <c r="P30" s="204"/>
      <c r="Q30" s="204"/>
      <c r="R30" s="195" t="s">
        <v>10</v>
      </c>
      <c r="S30" s="196"/>
      <c r="T30" s="196"/>
      <c r="U30" s="196"/>
      <c r="V30" s="196"/>
      <c r="W30" s="196"/>
      <c r="X30" s="210" t="s">
        <v>29</v>
      </c>
      <c r="Y30" s="211"/>
      <c r="Z30" s="211"/>
      <c r="AA30" s="211"/>
      <c r="AB30" s="212"/>
    </row>
    <row r="31" spans="1:30" s="14" customFormat="1" ht="28.5" customHeight="1" thickBot="1">
      <c r="A31" s="71"/>
      <c r="B31" s="213"/>
      <c r="C31" s="214"/>
      <c r="D31" s="214"/>
      <c r="E31" s="203"/>
      <c r="F31" s="204"/>
      <c r="G31" s="204"/>
      <c r="H31" s="204"/>
      <c r="I31" s="204"/>
      <c r="J31" s="203"/>
      <c r="K31" s="204"/>
      <c r="L31" s="204"/>
      <c r="M31" s="204"/>
      <c r="N31" s="204"/>
      <c r="O31" s="205"/>
      <c r="P31" s="204"/>
      <c r="Q31" s="204"/>
      <c r="R31" s="197"/>
      <c r="S31" s="198"/>
      <c r="T31" s="198"/>
      <c r="U31" s="199"/>
      <c r="V31" s="199"/>
      <c r="W31" s="199"/>
      <c r="X31" s="215"/>
      <c r="Y31" s="216"/>
      <c r="Z31" s="216"/>
      <c r="AA31" s="216"/>
      <c r="AB31" s="217"/>
    </row>
    <row r="32" spans="1:30" s="14" customFormat="1" ht="18.75" customHeight="1" thickBot="1">
      <c r="B32" s="15"/>
      <c r="C32" s="15"/>
      <c r="D32" s="15"/>
      <c r="E32" s="16"/>
      <c r="F32" s="16"/>
      <c r="G32" s="16"/>
      <c r="H32" s="17"/>
      <c r="I32" s="17"/>
      <c r="J32" s="17"/>
      <c r="K32" s="17"/>
      <c r="L32" s="17"/>
      <c r="M32" s="16"/>
      <c r="N32" s="16"/>
      <c r="O32" s="16"/>
      <c r="P32" s="172" t="s">
        <v>17</v>
      </c>
      <c r="Q32" s="172"/>
      <c r="R32" s="200">
        <f>R31</f>
        <v>0</v>
      </c>
      <c r="S32" s="201"/>
      <c r="T32" s="201"/>
      <c r="U32" s="201"/>
      <c r="V32" s="201"/>
      <c r="W32" s="202"/>
      <c r="X32" s="18"/>
      <c r="Y32" s="18"/>
      <c r="Z32" s="18"/>
      <c r="AA32" s="18"/>
      <c r="AB32" s="18"/>
    </row>
    <row r="33" spans="1:28" s="14" customFormat="1" ht="15.75" customHeight="1">
      <c r="B33" s="15"/>
      <c r="C33" s="15"/>
      <c r="D33" s="15"/>
      <c r="E33" s="16"/>
      <c r="F33" s="16"/>
      <c r="G33" s="16"/>
      <c r="H33" s="17"/>
      <c r="I33" s="17"/>
      <c r="J33" s="17"/>
      <c r="K33" s="17"/>
      <c r="L33" s="17"/>
      <c r="M33" s="16"/>
      <c r="N33" s="16"/>
      <c r="O33" s="16"/>
      <c r="P33" s="16"/>
      <c r="Q33" s="19"/>
      <c r="R33" s="20"/>
      <c r="S33" s="20"/>
      <c r="T33" s="19"/>
      <c r="U33" s="20"/>
      <c r="V33" s="20"/>
      <c r="W33" s="18"/>
      <c r="X33" s="18"/>
      <c r="Y33" s="18"/>
      <c r="Z33" s="18"/>
      <c r="AA33" s="18"/>
      <c r="AB33" s="18"/>
    </row>
    <row r="34" spans="1:28" s="14" customFormat="1" ht="15.75" customHeight="1">
      <c r="A34" s="12" t="s">
        <v>74</v>
      </c>
      <c r="C34" s="21"/>
      <c r="D34" s="21"/>
      <c r="E34" s="21"/>
      <c r="F34" s="12"/>
      <c r="G34" s="12"/>
      <c r="H34" s="12"/>
      <c r="I34" s="12"/>
      <c r="J34" s="4"/>
      <c r="K34" s="4"/>
      <c r="L34" s="4"/>
      <c r="M34" s="4"/>
      <c r="N34" s="4"/>
      <c r="O34" s="4"/>
      <c r="P34" s="4"/>
      <c r="Q34" s="4"/>
      <c r="R34" s="4"/>
      <c r="S34" s="4"/>
      <c r="T34" s="4"/>
      <c r="U34" s="4"/>
      <c r="V34" s="4"/>
      <c r="W34" s="22"/>
      <c r="X34" s="22"/>
      <c r="Y34" s="22"/>
      <c r="Z34" s="22"/>
      <c r="AA34" s="22"/>
      <c r="AB34" s="22"/>
    </row>
    <row r="35" spans="1:28" s="14" customFormat="1" ht="15.75" customHeight="1">
      <c r="A35" s="12" t="s">
        <v>79</v>
      </c>
      <c r="C35" s="21"/>
      <c r="D35" s="21"/>
      <c r="E35" s="21"/>
      <c r="F35" s="12"/>
      <c r="G35" s="12"/>
      <c r="H35" s="12"/>
      <c r="I35" s="12"/>
      <c r="J35" s="4"/>
      <c r="K35" s="4"/>
      <c r="L35" s="4"/>
      <c r="M35" s="4"/>
      <c r="N35" s="4"/>
      <c r="O35" s="4"/>
      <c r="P35" s="4"/>
      <c r="Q35" s="4"/>
      <c r="R35" s="4"/>
      <c r="S35" s="4"/>
      <c r="T35" s="4"/>
      <c r="U35" s="4"/>
      <c r="V35" s="4"/>
      <c r="W35" s="22"/>
      <c r="X35" s="22"/>
      <c r="Y35" s="22"/>
      <c r="Z35" s="22"/>
      <c r="AA35" s="22"/>
      <c r="AB35" s="22"/>
    </row>
    <row r="36" spans="1:28" s="14" customFormat="1" ht="15.75" customHeight="1">
      <c r="A36" s="12" t="s">
        <v>80</v>
      </c>
      <c r="C36" s="12"/>
      <c r="D36" s="12"/>
      <c r="E36" s="12"/>
      <c r="F36" s="12"/>
      <c r="G36" s="12"/>
      <c r="H36" s="12"/>
      <c r="I36" s="12"/>
      <c r="J36" s="4"/>
      <c r="K36" s="4"/>
      <c r="L36" s="4"/>
      <c r="M36" s="4"/>
      <c r="N36" s="4"/>
      <c r="O36" s="4"/>
      <c r="P36" s="4"/>
      <c r="Q36" s="4"/>
      <c r="R36" s="4"/>
      <c r="S36" s="4"/>
      <c r="T36" s="4"/>
      <c r="U36" s="4"/>
      <c r="V36" s="4"/>
      <c r="W36" s="22"/>
      <c r="X36" s="22"/>
      <c r="Y36" s="22"/>
      <c r="Z36" s="22"/>
      <c r="AA36" s="22"/>
      <c r="AB36" s="22"/>
    </row>
    <row r="37" spans="1:28" s="12" customFormat="1" ht="15.75" customHeight="1">
      <c r="A37" s="12" t="s">
        <v>81</v>
      </c>
      <c r="W37" s="13"/>
      <c r="X37" s="13"/>
      <c r="Y37" s="13"/>
      <c r="Z37" s="13"/>
      <c r="AA37" s="13"/>
      <c r="AB37" s="13"/>
    </row>
    <row r="38" spans="1:28" s="12" customFormat="1" ht="15.75" customHeight="1">
      <c r="A38" s="12" t="s">
        <v>82</v>
      </c>
      <c r="B38"/>
      <c r="C38"/>
      <c r="D38"/>
      <c r="E38"/>
      <c r="F38"/>
      <c r="G38"/>
      <c r="H38"/>
      <c r="I38"/>
      <c r="J38"/>
      <c r="K38"/>
      <c r="L38"/>
      <c r="M38"/>
      <c r="N38"/>
      <c r="O38"/>
      <c r="P38"/>
      <c r="Q38"/>
      <c r="R38"/>
      <c r="S38"/>
      <c r="T38"/>
      <c r="U38"/>
      <c r="V38"/>
      <c r="W38"/>
      <c r="X38"/>
      <c r="Y38"/>
      <c r="Z38"/>
      <c r="AA38"/>
    </row>
    <row r="39" spans="1:28" s="12" customFormat="1" ht="15.75" customHeight="1">
      <c r="W39" s="13"/>
      <c r="X39" s="13"/>
      <c r="Y39" s="13"/>
      <c r="Z39" s="13"/>
      <c r="AA39" s="13"/>
      <c r="AB39" s="13"/>
    </row>
    <row r="40" spans="1:28" s="14" customFormat="1" ht="12.75" customHeight="1">
      <c r="A40" s="12"/>
      <c r="B40" s="15"/>
      <c r="C40" s="15"/>
      <c r="D40" s="15"/>
      <c r="E40" s="23"/>
      <c r="F40" s="23"/>
      <c r="G40" s="23"/>
      <c r="H40" s="20"/>
      <c r="I40" s="20"/>
      <c r="J40" s="20"/>
      <c r="K40" s="17"/>
      <c r="L40" s="17"/>
      <c r="M40" s="24"/>
      <c r="N40" s="24"/>
      <c r="O40" s="18"/>
      <c r="P40" s="18"/>
      <c r="Q40" s="19"/>
      <c r="R40" s="20"/>
      <c r="S40" s="20"/>
      <c r="T40" s="18"/>
      <c r="U40" s="18"/>
      <c r="V40" s="18"/>
      <c r="W40" s="18"/>
      <c r="X40" s="25"/>
      <c r="Y40" s="25"/>
      <c r="Z40" s="25"/>
      <c r="AA40" s="25"/>
      <c r="AB40" s="25"/>
    </row>
    <row r="41" spans="1:28" s="12" customFormat="1" ht="18.75" customHeight="1">
      <c r="B41" s="12" t="s">
        <v>78</v>
      </c>
      <c r="W41" s="13"/>
      <c r="X41" s="13"/>
      <c r="Y41" s="13"/>
      <c r="Z41" s="13"/>
      <c r="AA41" s="13"/>
      <c r="AB41" s="13"/>
    </row>
    <row r="42" spans="1:28" s="14" customFormat="1" ht="18.75" customHeight="1">
      <c r="B42" s="235" t="s">
        <v>23</v>
      </c>
      <c r="C42" s="236"/>
      <c r="D42" s="236"/>
      <c r="E42" s="236"/>
      <c r="F42" s="236"/>
      <c r="G42" s="237" t="s">
        <v>26</v>
      </c>
      <c r="H42" s="236"/>
      <c r="I42" s="236"/>
      <c r="J42" s="236"/>
      <c r="K42" s="236"/>
      <c r="L42" s="237" t="s">
        <v>24</v>
      </c>
      <c r="M42" s="236"/>
      <c r="N42" s="236"/>
      <c r="O42" s="236"/>
      <c r="P42" s="236"/>
      <c r="Q42" s="237" t="s">
        <v>27</v>
      </c>
      <c r="R42" s="236"/>
      <c r="S42" s="236"/>
      <c r="T42" s="236"/>
      <c r="U42" s="236"/>
      <c r="V42" s="236"/>
      <c r="W42" s="236"/>
      <c r="X42" s="236"/>
      <c r="Y42" s="236"/>
      <c r="Z42" s="236"/>
      <c r="AA42" s="236"/>
      <c r="AB42" s="238"/>
    </row>
    <row r="43" spans="1:28" s="14" customFormat="1" ht="28.5" customHeight="1">
      <c r="B43" s="239"/>
      <c r="C43" s="240"/>
      <c r="D43" s="240"/>
      <c r="E43" s="240"/>
      <c r="F43" s="240"/>
      <c r="G43" s="241"/>
      <c r="H43" s="240"/>
      <c r="I43" s="240"/>
      <c r="J43" s="240"/>
      <c r="K43" s="240"/>
      <c r="L43" s="241"/>
      <c r="M43" s="240"/>
      <c r="N43" s="240"/>
      <c r="O43" s="240"/>
      <c r="P43" s="240"/>
      <c r="Q43" s="241"/>
      <c r="R43" s="240"/>
      <c r="S43" s="240"/>
      <c r="T43" s="240"/>
      <c r="U43" s="240"/>
      <c r="V43" s="240"/>
      <c r="W43" s="240"/>
      <c r="X43" s="240"/>
      <c r="Y43" s="240"/>
      <c r="Z43" s="240"/>
      <c r="AA43" s="240"/>
      <c r="AB43" s="242"/>
    </row>
    <row r="44" spans="1:28" s="14" customFormat="1" ht="15.75" customHeight="1">
      <c r="B44" s="4"/>
      <c r="C44" s="4"/>
      <c r="D44" s="4"/>
      <c r="E44" s="4"/>
      <c r="F44" s="4"/>
      <c r="G44" s="4"/>
      <c r="H44" s="4"/>
      <c r="I44" s="4"/>
      <c r="J44" s="4"/>
      <c r="K44" s="26"/>
      <c r="L44" s="26"/>
      <c r="M44" s="26"/>
      <c r="N44" s="26"/>
      <c r="O44" s="26"/>
      <c r="P44" s="26"/>
      <c r="Q44" s="26"/>
      <c r="R44" s="4"/>
      <c r="S44" s="4"/>
      <c r="T44" s="4"/>
      <c r="U44" s="4"/>
      <c r="V44" s="4"/>
      <c r="W44" s="22"/>
      <c r="X44" s="22"/>
      <c r="Y44" s="22"/>
      <c r="Z44" s="22"/>
      <c r="AA44" s="22"/>
      <c r="AB44" s="22"/>
    </row>
    <row r="45" spans="1:28" s="33" customFormat="1" ht="15.75" customHeight="1">
      <c r="B45" s="27"/>
      <c r="C45" s="28" t="s">
        <v>62</v>
      </c>
      <c r="D45" s="29"/>
      <c r="E45" s="29"/>
      <c r="F45" s="29"/>
      <c r="G45" s="29"/>
      <c r="H45" s="29"/>
      <c r="I45" s="29"/>
      <c r="J45" s="29"/>
      <c r="K45" s="30"/>
      <c r="L45" s="30"/>
      <c r="M45" s="30"/>
      <c r="N45" s="30"/>
      <c r="O45" s="30"/>
      <c r="P45" s="30"/>
      <c r="Q45" s="30"/>
      <c r="R45" s="29"/>
      <c r="S45" s="29"/>
      <c r="T45" s="29"/>
      <c r="U45" s="29"/>
      <c r="V45" s="29"/>
      <c r="W45" s="31"/>
      <c r="X45" s="31"/>
      <c r="Y45" s="31"/>
      <c r="Z45" s="31"/>
      <c r="AA45" s="31"/>
      <c r="AB45" s="32"/>
    </row>
    <row r="46" spans="1:28" s="33" customFormat="1" ht="10.5" customHeight="1">
      <c r="B46" s="34"/>
      <c r="C46" s="35"/>
      <c r="K46" s="26"/>
      <c r="L46" s="26"/>
      <c r="M46" s="26"/>
      <c r="N46" s="26"/>
      <c r="O46" s="26"/>
      <c r="P46" s="26"/>
      <c r="Q46" s="26"/>
      <c r="W46" s="36"/>
      <c r="X46" s="36"/>
      <c r="Y46" s="36"/>
      <c r="Z46" s="36"/>
      <c r="AA46" s="36"/>
      <c r="AB46" s="37"/>
    </row>
    <row r="47" spans="1:28" s="33" customFormat="1" ht="15.75" customHeight="1">
      <c r="B47" s="38"/>
      <c r="C47" s="222" t="s">
        <v>83</v>
      </c>
      <c r="D47" s="223"/>
      <c r="E47" s="223"/>
      <c r="F47" s="223"/>
      <c r="G47" s="223"/>
      <c r="H47" s="223"/>
      <c r="I47" s="223"/>
      <c r="K47" s="26"/>
      <c r="L47" s="26"/>
      <c r="M47" s="26"/>
      <c r="N47" s="26"/>
      <c r="O47" s="26"/>
      <c r="P47" s="26"/>
      <c r="Q47" s="26"/>
      <c r="W47" s="36"/>
      <c r="X47" s="36"/>
      <c r="Y47" s="36"/>
      <c r="Z47" s="36"/>
      <c r="AA47" s="36"/>
      <c r="AB47" s="37"/>
    </row>
    <row r="48" spans="1:28" s="33" customFormat="1" ht="9" customHeight="1">
      <c r="B48" s="38"/>
      <c r="T48" s="39"/>
      <c r="U48" s="39"/>
      <c r="W48" s="36"/>
      <c r="X48" s="36"/>
      <c r="Y48" s="36"/>
      <c r="Z48" s="36"/>
      <c r="AA48" s="36"/>
      <c r="AB48" s="37"/>
    </row>
    <row r="49" spans="1:28" s="33" customFormat="1" ht="15.75" customHeight="1">
      <c r="B49" s="40"/>
      <c r="J49" s="224" t="s">
        <v>18</v>
      </c>
      <c r="K49" s="225"/>
      <c r="L49" s="225"/>
      <c r="M49" s="225"/>
      <c r="N49" s="225"/>
      <c r="O49" s="225"/>
      <c r="P49" s="225"/>
      <c r="Q49" s="225"/>
      <c r="R49" s="225"/>
      <c r="S49" s="41"/>
      <c r="AB49" s="42"/>
    </row>
    <row r="50" spans="1:28" s="33" customFormat="1" ht="15.75" customHeight="1">
      <c r="B50" s="40"/>
      <c r="H50" s="43" t="s">
        <v>19</v>
      </c>
      <c r="I50" s="44"/>
      <c r="J50" s="226"/>
      <c r="K50" s="226"/>
      <c r="L50" s="226"/>
      <c r="M50" s="226"/>
      <c r="N50" s="226"/>
      <c r="O50" s="226"/>
      <c r="P50" s="226"/>
      <c r="Q50" s="226"/>
      <c r="R50" s="226"/>
      <c r="S50" s="45"/>
      <c r="T50" s="41"/>
      <c r="U50" s="41"/>
      <c r="V50" s="41"/>
      <c r="W50" s="41"/>
      <c r="X50" s="41"/>
      <c r="Y50" s="41"/>
      <c r="Z50" s="41"/>
      <c r="AA50" s="41"/>
      <c r="AB50" s="46"/>
    </row>
    <row r="51" spans="1:28" s="33" customFormat="1" ht="11.25" customHeight="1">
      <c r="B51" s="38"/>
      <c r="G51" s="16"/>
      <c r="H51" s="47"/>
      <c r="I51" s="47"/>
      <c r="J51" s="48"/>
      <c r="K51" s="16"/>
      <c r="L51" s="47"/>
      <c r="M51" s="47"/>
      <c r="N51" s="48"/>
      <c r="O51" s="49"/>
      <c r="Q51" s="41"/>
      <c r="R51" s="41"/>
      <c r="S51" s="41"/>
      <c r="T51" s="41"/>
      <c r="U51" s="41"/>
      <c r="V51" s="41"/>
      <c r="W51" s="41"/>
      <c r="X51" s="41"/>
      <c r="Y51" s="41"/>
      <c r="Z51" s="41"/>
      <c r="AA51" s="41"/>
      <c r="AB51" s="46"/>
    </row>
    <row r="52" spans="1:28" s="33" customFormat="1" ht="15.75" customHeight="1">
      <c r="B52" s="50"/>
      <c r="C52" s="49"/>
      <c r="H52" s="49"/>
      <c r="I52" s="51"/>
      <c r="J52" s="227"/>
      <c r="K52" s="228"/>
      <c r="L52" s="228"/>
      <c r="M52" s="228"/>
      <c r="N52" s="228"/>
      <c r="O52" s="228"/>
      <c r="P52" s="228"/>
      <c r="Q52" s="228"/>
      <c r="R52" s="230"/>
      <c r="S52" s="228"/>
      <c r="T52" s="47"/>
      <c r="U52" s="47"/>
      <c r="V52" s="48"/>
      <c r="AB52" s="42"/>
    </row>
    <row r="53" spans="1:28" s="33" customFormat="1" ht="15.75" customHeight="1">
      <c r="B53" s="50"/>
      <c r="C53" s="49"/>
      <c r="H53" s="221" t="s">
        <v>73</v>
      </c>
      <c r="I53" s="221"/>
      <c r="J53" s="229"/>
      <c r="K53" s="229"/>
      <c r="L53" s="229"/>
      <c r="M53" s="229"/>
      <c r="N53" s="229"/>
      <c r="O53" s="229"/>
      <c r="P53" s="229"/>
      <c r="Q53" s="229"/>
      <c r="R53" s="228"/>
      <c r="S53" s="228"/>
      <c r="T53" s="45" t="s">
        <v>84</v>
      </c>
      <c r="U53" s="117"/>
      <c r="V53" s="117"/>
      <c r="W53" s="116"/>
      <c r="X53" s="116"/>
      <c r="Y53" s="116"/>
      <c r="Z53" s="116"/>
      <c r="AA53" s="116"/>
      <c r="AB53" s="53"/>
    </row>
    <row r="54" spans="1:28" s="33" customFormat="1" ht="10.5" customHeight="1">
      <c r="B54" s="38"/>
      <c r="G54" s="16"/>
      <c r="H54" s="47"/>
      <c r="I54" s="47"/>
      <c r="J54" s="48"/>
      <c r="K54" s="16"/>
      <c r="L54" s="47"/>
      <c r="M54" s="47"/>
      <c r="N54" s="48"/>
      <c r="O54" s="49"/>
      <c r="P54" s="47"/>
      <c r="Q54" s="52"/>
      <c r="R54" s="52"/>
      <c r="S54" s="52"/>
      <c r="T54" s="52"/>
      <c r="U54" s="52"/>
      <c r="V54" s="52"/>
      <c r="W54" s="52"/>
      <c r="X54" s="52"/>
      <c r="Y54" s="52"/>
      <c r="Z54" s="52"/>
      <c r="AA54" s="52"/>
      <c r="AB54" s="53"/>
    </row>
    <row r="55" spans="1:28" s="33" customFormat="1" ht="15.75" customHeight="1">
      <c r="B55" s="38"/>
      <c r="C55" s="33" t="s">
        <v>22</v>
      </c>
      <c r="G55" s="16"/>
      <c r="H55" s="47"/>
      <c r="I55" s="47"/>
      <c r="J55" s="48"/>
      <c r="K55" s="16"/>
      <c r="L55" s="47"/>
      <c r="M55" s="47"/>
      <c r="N55" s="48"/>
      <c r="O55" s="49"/>
      <c r="P55" s="47"/>
      <c r="Q55" s="47"/>
      <c r="R55" s="48"/>
      <c r="S55" s="16"/>
      <c r="T55" s="47"/>
      <c r="U55" s="47"/>
      <c r="V55" s="48"/>
      <c r="W55" s="47"/>
      <c r="X55" s="47"/>
      <c r="Y55" s="47"/>
      <c r="Z55" s="47"/>
      <c r="AA55" s="47"/>
      <c r="AB55" s="54"/>
    </row>
    <row r="56" spans="1:28" s="33" customFormat="1" ht="12" customHeight="1">
      <c r="B56" s="55"/>
      <c r="C56" s="43"/>
      <c r="D56" s="43"/>
      <c r="E56" s="43"/>
      <c r="F56" s="43"/>
      <c r="G56" s="43"/>
      <c r="H56" s="43"/>
      <c r="I56" s="43"/>
      <c r="J56" s="43"/>
      <c r="K56" s="43"/>
      <c r="L56" s="43"/>
      <c r="M56" s="43"/>
      <c r="N56" s="56"/>
      <c r="O56" s="43"/>
      <c r="P56" s="57"/>
      <c r="Q56" s="58"/>
      <c r="R56" s="58"/>
      <c r="S56" s="58"/>
      <c r="T56" s="58"/>
      <c r="U56" s="58"/>
      <c r="V56" s="58"/>
      <c r="W56" s="58"/>
      <c r="X56" s="58"/>
      <c r="Y56" s="58"/>
      <c r="Z56" s="58"/>
      <c r="AA56" s="58"/>
      <c r="AB56" s="59"/>
    </row>
    <row r="57" spans="1:28" s="14" customFormat="1" ht="15.75" customHeight="1">
      <c r="B57" s="15"/>
      <c r="C57" s="15"/>
      <c r="D57" s="15"/>
      <c r="E57" s="16"/>
      <c r="F57" s="16"/>
      <c r="G57" s="16"/>
      <c r="H57" s="17"/>
      <c r="I57" s="17"/>
      <c r="J57" s="17"/>
      <c r="K57" s="17"/>
      <c r="L57" s="17"/>
      <c r="M57" s="16"/>
      <c r="N57" s="16"/>
      <c r="O57" s="16"/>
      <c r="P57" s="16"/>
      <c r="Q57" s="19"/>
      <c r="R57" s="20"/>
      <c r="S57" s="20"/>
      <c r="T57" s="19"/>
      <c r="U57" s="20"/>
      <c r="V57" s="20"/>
      <c r="W57" s="18"/>
      <c r="X57" s="18"/>
      <c r="Y57" s="18"/>
      <c r="Z57" s="18"/>
      <c r="AA57" s="18"/>
      <c r="AB57" s="18"/>
    </row>
    <row r="58" spans="1:28" s="14" customFormat="1" ht="15.75" customHeight="1" thickBot="1">
      <c r="A58" s="91"/>
      <c r="B58" s="92" t="s">
        <v>30</v>
      </c>
      <c r="C58" s="93"/>
      <c r="D58" s="93"/>
      <c r="E58" s="94"/>
      <c r="F58" s="94"/>
      <c r="G58" s="94"/>
      <c r="H58" s="95"/>
      <c r="I58" s="95"/>
      <c r="J58" s="95"/>
      <c r="K58" s="95"/>
      <c r="L58" s="95"/>
      <c r="M58" s="94"/>
      <c r="N58" s="94"/>
      <c r="O58" s="94"/>
      <c r="P58" s="94"/>
      <c r="Q58" s="96"/>
      <c r="R58" s="97"/>
      <c r="S58" s="97"/>
      <c r="T58" s="96"/>
      <c r="U58" s="97"/>
      <c r="V58" s="97"/>
      <c r="W58" s="98"/>
      <c r="X58" s="98"/>
      <c r="Y58" s="98"/>
      <c r="Z58" s="98"/>
      <c r="AA58" s="98"/>
      <c r="AB58" s="98"/>
    </row>
    <row r="59" spans="1:28" s="14" customFormat="1" ht="18.75" customHeight="1" thickBot="1">
      <c r="A59" s="91"/>
      <c r="B59" s="99" t="s">
        <v>31</v>
      </c>
      <c r="C59" s="93"/>
      <c r="D59" s="93"/>
      <c r="E59" s="94" t="s">
        <v>33</v>
      </c>
      <c r="F59" s="94"/>
      <c r="G59" s="218">
        <f>U27</f>
        <v>0</v>
      </c>
      <c r="H59" s="219"/>
      <c r="I59" s="220"/>
      <c r="J59" s="95" t="s">
        <v>35</v>
      </c>
      <c r="K59" s="218">
        <v>15000</v>
      </c>
      <c r="L59" s="219"/>
      <c r="M59" s="220"/>
      <c r="N59" s="94" t="s">
        <v>36</v>
      </c>
      <c r="O59" s="100" t="s">
        <v>52</v>
      </c>
      <c r="P59" s="94"/>
      <c r="Q59" s="96"/>
      <c r="R59" s="218"/>
      <c r="S59" s="219"/>
      <c r="T59" s="220"/>
      <c r="U59" s="101"/>
      <c r="V59" s="102"/>
      <c r="W59" s="98"/>
      <c r="X59" s="98"/>
      <c r="Y59" s="98"/>
      <c r="Z59" s="98"/>
      <c r="AA59" s="98"/>
      <c r="AB59" s="98"/>
    </row>
    <row r="60" spans="1:28" s="14" customFormat="1" ht="18.75" customHeight="1" thickBot="1">
      <c r="A60" s="91"/>
      <c r="B60" s="99" t="s">
        <v>37</v>
      </c>
      <c r="C60" s="93"/>
      <c r="D60" s="93"/>
      <c r="E60" s="94" t="s">
        <v>33</v>
      </c>
      <c r="F60" s="94"/>
      <c r="G60" s="218">
        <f>U28</f>
        <v>0</v>
      </c>
      <c r="H60" s="219"/>
      <c r="I60" s="220"/>
      <c r="J60" s="95" t="s">
        <v>35</v>
      </c>
      <c r="K60" s="218">
        <v>18000</v>
      </c>
      <c r="L60" s="219"/>
      <c r="M60" s="220"/>
      <c r="N60" s="94" t="s">
        <v>36</v>
      </c>
      <c r="O60" s="100" t="s">
        <v>52</v>
      </c>
      <c r="P60" s="94"/>
      <c r="Q60" s="98"/>
      <c r="R60" s="218"/>
      <c r="S60" s="219"/>
      <c r="T60" s="220"/>
      <c r="U60" s="98"/>
      <c r="V60" s="94"/>
      <c r="W60" s="94"/>
      <c r="X60" s="96"/>
      <c r="Y60" s="103"/>
      <c r="Z60" s="103"/>
      <c r="AA60" s="103"/>
      <c r="AB60" s="103"/>
    </row>
    <row r="61" spans="1:28" s="14" customFormat="1" ht="18.75" customHeight="1" thickBot="1">
      <c r="A61" s="91"/>
      <c r="B61" s="99" t="s">
        <v>32</v>
      </c>
      <c r="C61" s="93"/>
      <c r="D61" s="93"/>
      <c r="E61" s="94" t="s">
        <v>34</v>
      </c>
      <c r="F61" s="94"/>
      <c r="G61" s="218">
        <f>R32</f>
        <v>0</v>
      </c>
      <c r="H61" s="219"/>
      <c r="I61" s="220"/>
      <c r="J61" s="95"/>
      <c r="K61" s="218">
        <v>6000</v>
      </c>
      <c r="L61" s="219"/>
      <c r="M61" s="220"/>
      <c r="N61" s="94"/>
      <c r="O61" s="100" t="s">
        <v>51</v>
      </c>
      <c r="P61" s="94"/>
      <c r="Q61" s="96"/>
      <c r="R61" s="218"/>
      <c r="S61" s="219"/>
      <c r="T61" s="220"/>
      <c r="U61" s="104" t="s">
        <v>46</v>
      </c>
      <c r="V61" s="104"/>
      <c r="W61" s="98"/>
      <c r="X61" s="98"/>
      <c r="Y61" s="98"/>
      <c r="Z61" s="98"/>
      <c r="AA61" s="98"/>
      <c r="AB61" s="98"/>
    </row>
  </sheetData>
  <mergeCells count="113">
    <mergeCell ref="B14:D16"/>
    <mergeCell ref="F14:M16"/>
    <mergeCell ref="N14:O16"/>
    <mergeCell ref="P14:AB16"/>
    <mergeCell ref="J23:N23"/>
    <mergeCell ref="J24:N24"/>
    <mergeCell ref="J25:N25"/>
    <mergeCell ref="J26:N26"/>
    <mergeCell ref="E24:I24"/>
    <mergeCell ref="E25:I25"/>
    <mergeCell ref="U26:W26"/>
    <mergeCell ref="B25:D25"/>
    <mergeCell ref="R25:T25"/>
    <mergeCell ref="X25:AB25"/>
    <mergeCell ref="B26:D26"/>
    <mergeCell ref="R26:T26"/>
    <mergeCell ref="X26:AB26"/>
    <mergeCell ref="E26:I26"/>
    <mergeCell ref="O25:Q25"/>
    <mergeCell ref="O26:Q26"/>
    <mergeCell ref="U25:W25"/>
    <mergeCell ref="B23:D23"/>
    <mergeCell ref="E23:I23"/>
    <mergeCell ref="R23:T23"/>
    <mergeCell ref="G61:I61"/>
    <mergeCell ref="K59:M59"/>
    <mergeCell ref="K61:M61"/>
    <mergeCell ref="C47:I47"/>
    <mergeCell ref="J49:R50"/>
    <mergeCell ref="J52:Q53"/>
    <mergeCell ref="R52:S53"/>
    <mergeCell ref="M27:N27"/>
    <mergeCell ref="O27:Q27"/>
    <mergeCell ref="S27:T27"/>
    <mergeCell ref="B42:F42"/>
    <mergeCell ref="G42:K42"/>
    <mergeCell ref="L42:P42"/>
    <mergeCell ref="Q42:AB42"/>
    <mergeCell ref="B43:F43"/>
    <mergeCell ref="G43:K43"/>
    <mergeCell ref="L43:P43"/>
    <mergeCell ref="Q43:AB43"/>
    <mergeCell ref="R59:T59"/>
    <mergeCell ref="R61:T61"/>
    <mergeCell ref="G60:I60"/>
    <mergeCell ref="K60:M60"/>
    <mergeCell ref="R60:T60"/>
    <mergeCell ref="B30:D30"/>
    <mergeCell ref="E30:I30"/>
    <mergeCell ref="J30:N30"/>
    <mergeCell ref="O30:Q30"/>
    <mergeCell ref="X30:AB30"/>
    <mergeCell ref="B31:D31"/>
    <mergeCell ref="E31:I31"/>
    <mergeCell ref="X31:AB31"/>
    <mergeCell ref="G59:I59"/>
    <mergeCell ref="P32:Q32"/>
    <mergeCell ref="H53:I53"/>
    <mergeCell ref="S28:T28"/>
    <mergeCell ref="U28:W28"/>
    <mergeCell ref="R30:W30"/>
    <mergeCell ref="R31:W31"/>
    <mergeCell ref="R32:W32"/>
    <mergeCell ref="J31:N31"/>
    <mergeCell ref="O31:Q31"/>
    <mergeCell ref="X23:AB23"/>
    <mergeCell ref="U27:W27"/>
    <mergeCell ref="B24:D24"/>
    <mergeCell ref="R24:T24"/>
    <mergeCell ref="X24:AB24"/>
    <mergeCell ref="O23:Q23"/>
    <mergeCell ref="O24:Q24"/>
    <mergeCell ref="U23:W23"/>
    <mergeCell ref="U24:W24"/>
    <mergeCell ref="X21:AB21"/>
    <mergeCell ref="B22:D22"/>
    <mergeCell ref="E22:I22"/>
    <mergeCell ref="J22:N22"/>
    <mergeCell ref="O22:Q22"/>
    <mergeCell ref="R22:T22"/>
    <mergeCell ref="U22:W22"/>
    <mergeCell ref="X22:AB22"/>
    <mergeCell ref="B21:D21"/>
    <mergeCell ref="E21:I21"/>
    <mergeCell ref="J21:N21"/>
    <mergeCell ref="O21:Q21"/>
    <mergeCell ref="R21:T21"/>
    <mergeCell ref="U21:W21"/>
    <mergeCell ref="B1:AB3"/>
    <mergeCell ref="B5:D7"/>
    <mergeCell ref="E5:O7"/>
    <mergeCell ref="B8:D10"/>
    <mergeCell ref="F8:M10"/>
    <mergeCell ref="N8:O10"/>
    <mergeCell ref="P8:AB10"/>
    <mergeCell ref="F11:M13"/>
    <mergeCell ref="N11:O13"/>
    <mergeCell ref="B11:D13"/>
    <mergeCell ref="P11:AB13"/>
    <mergeCell ref="B20:D20"/>
    <mergeCell ref="E20:I20"/>
    <mergeCell ref="J20:N20"/>
    <mergeCell ref="O20:Q20"/>
    <mergeCell ref="R20:T20"/>
    <mergeCell ref="U20:W20"/>
    <mergeCell ref="X20:AB20"/>
    <mergeCell ref="B19:D19"/>
    <mergeCell ref="E19:I19"/>
    <mergeCell ref="J19:N19"/>
    <mergeCell ref="O19:Q19"/>
    <mergeCell ref="R19:T19"/>
    <mergeCell ref="U19:W19"/>
    <mergeCell ref="X19:AB19"/>
  </mergeCells>
  <phoneticPr fontId="4"/>
  <printOptions horizontalCentered="1"/>
  <pageMargins left="0.31496062992125984" right="0.31496062992125984" top="0.39370078740157483" bottom="0.19685039370078741" header="0.19685039370078741" footer="0.19685039370078741"/>
  <pageSetup paperSize="9" scale="85"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J64"/>
  <sheetViews>
    <sheetView showGridLines="0" showZeros="0" view="pageBreakPreview" zoomScale="70" zoomScaleNormal="100" zoomScaleSheetLayoutView="70" workbookViewId="0">
      <selection activeCell="E5" sqref="E5:O7"/>
    </sheetView>
  </sheetViews>
  <sheetFormatPr defaultColWidth="3.6640625" defaultRowHeight="11.25" customHeight="1"/>
  <cols>
    <col min="1" max="1" width="6.77734375" style="4" customWidth="1"/>
    <col min="2" max="15" width="3.77734375" style="4" customWidth="1"/>
    <col min="16" max="28" width="3.6640625" style="4" customWidth="1"/>
    <col min="29" max="29" width="3.6640625" style="14" customWidth="1"/>
    <col min="30" max="16384" width="3.6640625" style="4"/>
  </cols>
  <sheetData>
    <row r="1" spans="2:29" s="2" customFormat="1" ht="11.25" customHeight="1">
      <c r="B1" s="137" t="s">
        <v>0</v>
      </c>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
    </row>
    <row r="2" spans="2:29" s="2" customFormat="1" ht="11.25" customHeight="1">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
    </row>
    <row r="3" spans="2:29" ht="11.25" customHeight="1">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3"/>
    </row>
    <row r="4" spans="2:29" ht="11.25" customHeight="1">
      <c r="B4" s="5"/>
      <c r="C4" s="5"/>
      <c r="D4" s="5"/>
      <c r="E4" s="5"/>
      <c r="F4" s="5"/>
      <c r="G4" s="5"/>
      <c r="H4" s="5"/>
      <c r="I4" s="5"/>
      <c r="J4" s="5"/>
      <c r="K4" s="5"/>
      <c r="L4" s="5"/>
      <c r="M4" s="5"/>
      <c r="N4" s="5"/>
      <c r="O4" s="5"/>
      <c r="P4" s="5"/>
      <c r="Q4" s="6"/>
      <c r="R4" s="6"/>
      <c r="S4" s="6"/>
      <c r="T4" s="6"/>
      <c r="U4" s="6"/>
      <c r="V4" s="6"/>
      <c r="W4" s="6"/>
      <c r="X4" s="6"/>
      <c r="Y4" s="6"/>
      <c r="Z4" s="6"/>
      <c r="AA4" s="6"/>
      <c r="AB4" s="6"/>
      <c r="AC4" s="3"/>
    </row>
    <row r="5" spans="2:29" ht="11.25" customHeight="1">
      <c r="B5" s="139" t="s">
        <v>1</v>
      </c>
      <c r="C5" s="140"/>
      <c r="D5" s="141"/>
      <c r="E5" s="148" t="s">
        <v>88</v>
      </c>
      <c r="F5" s="149"/>
      <c r="G5" s="149"/>
      <c r="H5" s="149"/>
      <c r="I5" s="149"/>
      <c r="J5" s="149"/>
      <c r="K5" s="149"/>
      <c r="L5" s="149"/>
      <c r="M5" s="149"/>
      <c r="N5" s="149"/>
      <c r="O5" s="150"/>
      <c r="P5" s="7"/>
      <c r="Q5" s="8"/>
      <c r="R5" s="8"/>
      <c r="S5" s="8"/>
      <c r="T5" s="8"/>
      <c r="U5" s="8"/>
      <c r="V5" s="8"/>
      <c r="W5" s="8"/>
      <c r="X5" s="8"/>
      <c r="Y5" s="8"/>
      <c r="Z5" s="8"/>
      <c r="AA5" s="8"/>
      <c r="AB5" s="8"/>
      <c r="AC5" s="2"/>
    </row>
    <row r="6" spans="2:29" ht="11.25" customHeight="1">
      <c r="B6" s="142"/>
      <c r="C6" s="143"/>
      <c r="D6" s="144"/>
      <c r="E6" s="151"/>
      <c r="F6" s="152"/>
      <c r="G6" s="152"/>
      <c r="H6" s="152"/>
      <c r="I6" s="152"/>
      <c r="J6" s="152"/>
      <c r="K6" s="152"/>
      <c r="L6" s="152"/>
      <c r="M6" s="152"/>
      <c r="N6" s="152"/>
      <c r="O6" s="153"/>
      <c r="P6" s="7"/>
      <c r="Q6" s="8"/>
      <c r="R6" s="8"/>
      <c r="S6" s="8"/>
      <c r="T6" s="8"/>
      <c r="U6" s="8"/>
      <c r="V6" s="8"/>
      <c r="W6" s="8"/>
      <c r="X6" s="8"/>
      <c r="Y6" s="8"/>
      <c r="Z6" s="8"/>
      <c r="AA6" s="8"/>
      <c r="AB6" s="8"/>
      <c r="AC6" s="2"/>
    </row>
    <row r="7" spans="2:29" ht="11.25" customHeight="1" thickBot="1">
      <c r="B7" s="145"/>
      <c r="C7" s="146"/>
      <c r="D7" s="147"/>
      <c r="E7" s="154"/>
      <c r="F7" s="155"/>
      <c r="G7" s="155"/>
      <c r="H7" s="155"/>
      <c r="I7" s="155"/>
      <c r="J7" s="155"/>
      <c r="K7" s="155"/>
      <c r="L7" s="155"/>
      <c r="M7" s="155"/>
      <c r="N7" s="155"/>
      <c r="O7" s="156"/>
      <c r="P7" s="7"/>
      <c r="Q7" s="8"/>
      <c r="R7" s="8"/>
      <c r="S7" s="8"/>
      <c r="T7" s="8"/>
      <c r="U7" s="8"/>
      <c r="V7" s="8"/>
      <c r="W7" s="8"/>
      <c r="X7" s="8"/>
      <c r="Y7" s="8"/>
      <c r="Z7" s="8"/>
      <c r="AA7" s="8"/>
      <c r="AB7" s="8"/>
      <c r="AC7" s="3"/>
    </row>
    <row r="8" spans="2:29" ht="11.25" customHeight="1">
      <c r="B8" s="157" t="s">
        <v>2</v>
      </c>
      <c r="C8" s="158"/>
      <c r="D8" s="159"/>
      <c r="E8" s="9"/>
      <c r="F8" s="166">
        <f>U28+R33</f>
        <v>100820</v>
      </c>
      <c r="G8" s="167"/>
      <c r="H8" s="167"/>
      <c r="I8" s="167"/>
      <c r="J8" s="167"/>
      <c r="K8" s="167"/>
      <c r="L8" s="167"/>
      <c r="M8" s="167"/>
      <c r="N8" s="170" t="s">
        <v>3</v>
      </c>
      <c r="O8" s="171"/>
      <c r="P8" s="176" t="s">
        <v>45</v>
      </c>
      <c r="Q8" s="177"/>
      <c r="R8" s="177"/>
      <c r="S8" s="177"/>
      <c r="T8" s="177"/>
      <c r="U8" s="177"/>
      <c r="V8" s="177"/>
      <c r="W8" s="177"/>
      <c r="X8" s="177"/>
      <c r="Y8" s="177"/>
      <c r="Z8" s="177"/>
      <c r="AA8" s="177"/>
      <c r="AB8" s="177"/>
      <c r="AC8" s="3"/>
    </row>
    <row r="9" spans="2:29" ht="11.25" customHeight="1">
      <c r="B9" s="160"/>
      <c r="C9" s="161"/>
      <c r="D9" s="162"/>
      <c r="E9" s="10"/>
      <c r="F9" s="168"/>
      <c r="G9" s="168"/>
      <c r="H9" s="168"/>
      <c r="I9" s="168"/>
      <c r="J9" s="168"/>
      <c r="K9" s="168"/>
      <c r="L9" s="168"/>
      <c r="M9" s="168"/>
      <c r="N9" s="172"/>
      <c r="O9" s="173"/>
      <c r="P9" s="178"/>
      <c r="Q9" s="177"/>
      <c r="R9" s="177"/>
      <c r="S9" s="177"/>
      <c r="T9" s="177"/>
      <c r="U9" s="177"/>
      <c r="V9" s="177"/>
      <c r="W9" s="177"/>
      <c r="X9" s="177"/>
      <c r="Y9" s="177"/>
      <c r="Z9" s="177"/>
      <c r="AA9" s="177"/>
      <c r="AB9" s="177"/>
      <c r="AC9" s="3"/>
    </row>
    <row r="10" spans="2:29" ht="11.25" customHeight="1" thickBot="1">
      <c r="B10" s="163"/>
      <c r="C10" s="164"/>
      <c r="D10" s="165"/>
      <c r="E10" s="11"/>
      <c r="F10" s="169"/>
      <c r="G10" s="169"/>
      <c r="H10" s="169"/>
      <c r="I10" s="169"/>
      <c r="J10" s="169"/>
      <c r="K10" s="169"/>
      <c r="L10" s="169"/>
      <c r="M10" s="169"/>
      <c r="N10" s="174"/>
      <c r="O10" s="175"/>
      <c r="P10" s="178"/>
      <c r="Q10" s="177"/>
      <c r="R10" s="177"/>
      <c r="S10" s="177"/>
      <c r="T10" s="177"/>
      <c r="U10" s="177"/>
      <c r="V10" s="177"/>
      <c r="W10" s="177"/>
      <c r="X10" s="177"/>
      <c r="Y10" s="177"/>
      <c r="Z10" s="177"/>
      <c r="AA10" s="177"/>
      <c r="AB10" s="177"/>
      <c r="AC10" s="3"/>
    </row>
    <row r="11" spans="2:29" ht="11.25" customHeight="1">
      <c r="B11" s="157" t="s">
        <v>47</v>
      </c>
      <c r="C11" s="158"/>
      <c r="D11" s="159"/>
      <c r="E11" s="9"/>
      <c r="F11" s="179"/>
      <c r="G11" s="180"/>
      <c r="H11" s="180"/>
      <c r="I11" s="180"/>
      <c r="J11" s="180"/>
      <c r="K11" s="180"/>
      <c r="L11" s="180"/>
      <c r="M11" s="180"/>
      <c r="N11" s="170" t="s">
        <v>3</v>
      </c>
      <c r="O11" s="171"/>
      <c r="P11" s="176" t="s">
        <v>49</v>
      </c>
      <c r="Q11" s="177"/>
      <c r="R11" s="177"/>
      <c r="S11" s="177"/>
      <c r="T11" s="177"/>
      <c r="U11" s="177"/>
      <c r="V11" s="177"/>
      <c r="W11" s="177"/>
      <c r="X11" s="177"/>
      <c r="Y11" s="177"/>
      <c r="Z11" s="177"/>
      <c r="AA11" s="177"/>
      <c r="AB11" s="177"/>
      <c r="AC11" s="3"/>
    </row>
    <row r="12" spans="2:29" ht="11.25" customHeight="1">
      <c r="B12" s="160"/>
      <c r="C12" s="161"/>
      <c r="D12" s="162"/>
      <c r="E12" s="10"/>
      <c r="F12" s="181"/>
      <c r="G12" s="181"/>
      <c r="H12" s="181"/>
      <c r="I12" s="181"/>
      <c r="J12" s="181"/>
      <c r="K12" s="181"/>
      <c r="L12" s="181"/>
      <c r="M12" s="181"/>
      <c r="N12" s="172"/>
      <c r="O12" s="173"/>
      <c r="P12" s="178"/>
      <c r="Q12" s="177"/>
      <c r="R12" s="177"/>
      <c r="S12" s="177"/>
      <c r="T12" s="177"/>
      <c r="U12" s="177"/>
      <c r="V12" s="177"/>
      <c r="W12" s="177"/>
      <c r="X12" s="177"/>
      <c r="Y12" s="177"/>
      <c r="Z12" s="177"/>
      <c r="AA12" s="177"/>
      <c r="AB12" s="177"/>
      <c r="AC12" s="3"/>
    </row>
    <row r="13" spans="2:29" ht="11.25" customHeight="1" thickBot="1">
      <c r="B13" s="163"/>
      <c r="C13" s="164"/>
      <c r="D13" s="165"/>
      <c r="E13" s="11"/>
      <c r="F13" s="182"/>
      <c r="G13" s="182"/>
      <c r="H13" s="182"/>
      <c r="I13" s="182"/>
      <c r="J13" s="182"/>
      <c r="K13" s="182"/>
      <c r="L13" s="182"/>
      <c r="M13" s="182"/>
      <c r="N13" s="174"/>
      <c r="O13" s="175"/>
      <c r="P13" s="178"/>
      <c r="Q13" s="177"/>
      <c r="R13" s="177"/>
      <c r="S13" s="177"/>
      <c r="T13" s="177"/>
      <c r="U13" s="177"/>
      <c r="V13" s="177"/>
      <c r="W13" s="177"/>
      <c r="X13" s="177"/>
      <c r="Y13" s="177"/>
      <c r="Z13" s="177"/>
      <c r="AA13" s="177"/>
      <c r="AB13" s="177"/>
      <c r="AC13" s="3"/>
    </row>
    <row r="14" spans="2:29" ht="11.25" customHeight="1">
      <c r="B14" s="157" t="s">
        <v>48</v>
      </c>
      <c r="C14" s="158"/>
      <c r="D14" s="159"/>
      <c r="E14" s="9"/>
      <c r="F14" s="179"/>
      <c r="G14" s="180"/>
      <c r="H14" s="180"/>
      <c r="I14" s="180"/>
      <c r="J14" s="180"/>
      <c r="K14" s="180"/>
      <c r="L14" s="180"/>
      <c r="M14" s="180"/>
      <c r="N14" s="170" t="s">
        <v>3</v>
      </c>
      <c r="O14" s="171"/>
      <c r="P14" s="176" t="s">
        <v>53</v>
      </c>
      <c r="Q14" s="177"/>
      <c r="R14" s="177"/>
      <c r="S14" s="177"/>
      <c r="T14" s="177"/>
      <c r="U14" s="177"/>
      <c r="V14" s="177"/>
      <c r="W14" s="177"/>
      <c r="X14" s="177"/>
      <c r="Y14" s="177"/>
      <c r="Z14" s="177"/>
      <c r="AA14" s="177"/>
      <c r="AB14" s="177"/>
      <c r="AC14" s="3"/>
    </row>
    <row r="15" spans="2:29" ht="11.25" customHeight="1">
      <c r="B15" s="160"/>
      <c r="C15" s="161"/>
      <c r="D15" s="162"/>
      <c r="E15" s="10"/>
      <c r="F15" s="181"/>
      <c r="G15" s="181"/>
      <c r="H15" s="181"/>
      <c r="I15" s="181"/>
      <c r="J15" s="181"/>
      <c r="K15" s="181"/>
      <c r="L15" s="181"/>
      <c r="M15" s="181"/>
      <c r="N15" s="172"/>
      <c r="O15" s="173"/>
      <c r="P15" s="178"/>
      <c r="Q15" s="177"/>
      <c r="R15" s="177"/>
      <c r="S15" s="177"/>
      <c r="T15" s="177"/>
      <c r="U15" s="177"/>
      <c r="V15" s="177"/>
      <c r="W15" s="177"/>
      <c r="X15" s="177"/>
      <c r="Y15" s="177"/>
      <c r="Z15" s="177"/>
      <c r="AA15" s="177"/>
      <c r="AB15" s="177"/>
      <c r="AC15" s="3"/>
    </row>
    <row r="16" spans="2:29" ht="11.25" customHeight="1" thickBot="1">
      <c r="B16" s="163"/>
      <c r="C16" s="164"/>
      <c r="D16" s="165"/>
      <c r="E16" s="11"/>
      <c r="F16" s="182"/>
      <c r="G16" s="182"/>
      <c r="H16" s="182"/>
      <c r="I16" s="182"/>
      <c r="J16" s="182"/>
      <c r="K16" s="182"/>
      <c r="L16" s="182"/>
      <c r="M16" s="182"/>
      <c r="N16" s="174"/>
      <c r="O16" s="175"/>
      <c r="P16" s="178"/>
      <c r="Q16" s="177"/>
      <c r="R16" s="177"/>
      <c r="S16" s="177"/>
      <c r="T16" s="177"/>
      <c r="U16" s="177"/>
      <c r="V16" s="177"/>
      <c r="W16" s="177"/>
      <c r="X16" s="177"/>
      <c r="Y16" s="177"/>
      <c r="Z16" s="177"/>
      <c r="AA16" s="177"/>
      <c r="AB16" s="177"/>
      <c r="AC16" s="3"/>
    </row>
    <row r="17" spans="1:29" ht="11.25" customHeight="1">
      <c r="B17" s="64"/>
      <c r="C17" s="64"/>
      <c r="D17" s="64"/>
      <c r="E17" s="67"/>
      <c r="F17" s="66"/>
      <c r="G17" s="66"/>
      <c r="H17" s="66"/>
      <c r="I17" s="66"/>
      <c r="J17" s="66"/>
      <c r="K17" s="65"/>
      <c r="L17" s="65"/>
      <c r="M17" s="65"/>
      <c r="N17" s="61"/>
      <c r="O17" s="61"/>
      <c r="P17" s="7"/>
      <c r="Q17" s="1"/>
      <c r="R17" s="1"/>
      <c r="S17" s="1"/>
      <c r="T17" s="1"/>
      <c r="U17" s="1"/>
      <c r="V17" s="1"/>
      <c r="W17" s="1"/>
      <c r="X17" s="1"/>
      <c r="Y17" s="1"/>
      <c r="Z17" s="1"/>
      <c r="AA17" s="1"/>
      <c r="AB17" s="1"/>
      <c r="AC17" s="3"/>
    </row>
    <row r="18" spans="1:29" ht="18.75" customHeight="1">
      <c r="B18" s="60"/>
      <c r="C18" s="60"/>
      <c r="D18" s="60"/>
      <c r="F18" s="12"/>
      <c r="K18" s="68"/>
      <c r="L18" s="68"/>
      <c r="M18" s="68"/>
      <c r="N18" s="16"/>
      <c r="O18" s="16"/>
      <c r="P18" s="7"/>
      <c r="Q18" s="1"/>
      <c r="R18" s="1"/>
      <c r="S18" s="1"/>
      <c r="T18" s="1"/>
      <c r="U18" s="1"/>
      <c r="V18" s="1"/>
      <c r="W18" s="1"/>
      <c r="X18" s="1"/>
      <c r="Y18" s="1"/>
      <c r="Z18" s="1"/>
      <c r="AA18" s="1"/>
      <c r="AB18" s="1"/>
      <c r="AC18" s="3"/>
    </row>
    <row r="19" spans="1:29" s="12" customFormat="1" ht="18.75" customHeight="1">
      <c r="B19" s="12" t="s">
        <v>4</v>
      </c>
      <c r="W19" s="13"/>
      <c r="X19" s="13"/>
      <c r="Y19" s="13"/>
      <c r="Z19" s="13"/>
      <c r="AA19" s="13"/>
      <c r="AB19" s="13"/>
    </row>
    <row r="20" spans="1:29" s="14" customFormat="1" ht="18.75" customHeight="1">
      <c r="A20" s="108" t="s">
        <v>57</v>
      </c>
      <c r="B20" s="291" t="s">
        <v>5</v>
      </c>
      <c r="C20" s="291"/>
      <c r="D20" s="291"/>
      <c r="E20" s="292" t="s">
        <v>6</v>
      </c>
      <c r="F20" s="281"/>
      <c r="G20" s="281"/>
      <c r="H20" s="281"/>
      <c r="I20" s="281"/>
      <c r="J20" s="292" t="s">
        <v>7</v>
      </c>
      <c r="K20" s="281"/>
      <c r="L20" s="281"/>
      <c r="M20" s="281"/>
      <c r="N20" s="281"/>
      <c r="O20" s="292" t="s">
        <v>8</v>
      </c>
      <c r="P20" s="281"/>
      <c r="Q20" s="281"/>
      <c r="R20" s="292" t="s">
        <v>9</v>
      </c>
      <c r="S20" s="281"/>
      <c r="T20" s="281"/>
      <c r="U20" s="292" t="s">
        <v>10</v>
      </c>
      <c r="V20" s="281"/>
      <c r="W20" s="281"/>
      <c r="X20" s="280" t="s">
        <v>11</v>
      </c>
      <c r="Y20" s="281"/>
      <c r="Z20" s="281"/>
      <c r="AA20" s="281"/>
      <c r="AB20" s="282"/>
    </row>
    <row r="21" spans="1:29" s="14" customFormat="1" ht="28.5" customHeight="1">
      <c r="A21" s="111">
        <v>44491</v>
      </c>
      <c r="B21" s="283" t="s">
        <v>40</v>
      </c>
      <c r="C21" s="283"/>
      <c r="D21" s="283"/>
      <c r="E21" s="284" t="s">
        <v>38</v>
      </c>
      <c r="F21" s="285"/>
      <c r="G21" s="285"/>
      <c r="H21" s="285"/>
      <c r="I21" s="285"/>
      <c r="J21" s="284" t="s">
        <v>39</v>
      </c>
      <c r="K21" s="285"/>
      <c r="L21" s="285"/>
      <c r="M21" s="285"/>
      <c r="N21" s="285"/>
      <c r="O21" s="286">
        <v>46.6</v>
      </c>
      <c r="P21" s="285"/>
      <c r="Q21" s="285"/>
      <c r="R21" s="287">
        <v>1150</v>
      </c>
      <c r="S21" s="285"/>
      <c r="T21" s="285"/>
      <c r="U21" s="287">
        <f>R21*2</f>
        <v>2300</v>
      </c>
      <c r="V21" s="288"/>
      <c r="W21" s="288"/>
      <c r="X21" s="289" t="s">
        <v>41</v>
      </c>
      <c r="Y21" s="288"/>
      <c r="Z21" s="288"/>
      <c r="AA21" s="288"/>
      <c r="AB21" s="290"/>
    </row>
    <row r="22" spans="1:29" s="14" customFormat="1" ht="28.5" customHeight="1">
      <c r="A22" s="112">
        <v>44491</v>
      </c>
      <c r="B22" s="275" t="s">
        <v>76</v>
      </c>
      <c r="C22" s="275"/>
      <c r="D22" s="275"/>
      <c r="E22" s="276" t="s">
        <v>42</v>
      </c>
      <c r="F22" s="267"/>
      <c r="G22" s="267"/>
      <c r="H22" s="267"/>
      <c r="I22" s="267"/>
      <c r="J22" s="276" t="s">
        <v>43</v>
      </c>
      <c r="K22" s="267"/>
      <c r="L22" s="267"/>
      <c r="M22" s="267"/>
      <c r="N22" s="267"/>
      <c r="O22" s="277">
        <v>822</v>
      </c>
      <c r="P22" s="267"/>
      <c r="Q22" s="267"/>
      <c r="R22" s="278">
        <v>37790</v>
      </c>
      <c r="S22" s="267"/>
      <c r="T22" s="267"/>
      <c r="U22" s="278">
        <v>75580</v>
      </c>
      <c r="V22" s="267"/>
      <c r="W22" s="267"/>
      <c r="X22" s="279" t="s">
        <v>41</v>
      </c>
      <c r="Y22" s="267"/>
      <c r="Z22" s="267"/>
      <c r="AA22" s="267"/>
      <c r="AB22" s="268"/>
    </row>
    <row r="23" spans="1:29" s="14" customFormat="1" ht="28.5" customHeight="1">
      <c r="A23" s="113">
        <v>44491</v>
      </c>
      <c r="B23" s="275" t="s">
        <v>40</v>
      </c>
      <c r="C23" s="275"/>
      <c r="D23" s="275"/>
      <c r="E23" s="276" t="s">
        <v>43</v>
      </c>
      <c r="F23" s="267"/>
      <c r="G23" s="267"/>
      <c r="H23" s="267"/>
      <c r="I23" s="267"/>
      <c r="J23" s="276" t="s">
        <v>44</v>
      </c>
      <c r="K23" s="267"/>
      <c r="L23" s="267"/>
      <c r="M23" s="267"/>
      <c r="N23" s="267"/>
      <c r="O23" s="277">
        <v>17.8</v>
      </c>
      <c r="P23" s="267"/>
      <c r="Q23" s="267"/>
      <c r="R23" s="278">
        <v>500</v>
      </c>
      <c r="S23" s="267"/>
      <c r="T23" s="267"/>
      <c r="U23" s="278">
        <v>1000</v>
      </c>
      <c r="V23" s="267"/>
      <c r="W23" s="267"/>
      <c r="X23" s="279" t="s">
        <v>41</v>
      </c>
      <c r="Y23" s="267"/>
      <c r="Z23" s="267"/>
      <c r="AA23" s="267"/>
      <c r="AB23" s="268"/>
    </row>
    <row r="24" spans="1:29" s="14" customFormat="1" ht="28.5" customHeight="1">
      <c r="A24" s="112">
        <v>44491</v>
      </c>
      <c r="B24" s="275" t="s">
        <v>40</v>
      </c>
      <c r="C24" s="275"/>
      <c r="D24" s="275"/>
      <c r="E24" s="276" t="s">
        <v>44</v>
      </c>
      <c r="F24" s="267"/>
      <c r="G24" s="267"/>
      <c r="H24" s="267"/>
      <c r="I24" s="267"/>
      <c r="J24" s="276" t="s">
        <v>68</v>
      </c>
      <c r="K24" s="267"/>
      <c r="L24" s="267"/>
      <c r="M24" s="267"/>
      <c r="N24" s="267"/>
      <c r="O24" s="277">
        <v>188.3</v>
      </c>
      <c r="P24" s="267"/>
      <c r="Q24" s="267"/>
      <c r="R24" s="278">
        <v>6470</v>
      </c>
      <c r="S24" s="267"/>
      <c r="T24" s="267"/>
      <c r="U24" s="278">
        <f>R24*2</f>
        <v>12940</v>
      </c>
      <c r="V24" s="267"/>
      <c r="W24" s="267"/>
      <c r="X24" s="279" t="s">
        <v>41</v>
      </c>
      <c r="Y24" s="267"/>
      <c r="Z24" s="267"/>
      <c r="AA24" s="267"/>
      <c r="AB24" s="268"/>
    </row>
    <row r="25" spans="1:29" s="14" customFormat="1" ht="28.5" customHeight="1">
      <c r="A25" s="109"/>
      <c r="B25" s="275"/>
      <c r="C25" s="275"/>
      <c r="D25" s="275"/>
      <c r="E25" s="276"/>
      <c r="F25" s="267"/>
      <c r="G25" s="267"/>
      <c r="H25" s="267"/>
      <c r="I25" s="267"/>
      <c r="J25" s="276"/>
      <c r="K25" s="267"/>
      <c r="L25" s="267"/>
      <c r="M25" s="267"/>
      <c r="N25" s="267"/>
      <c r="O25" s="277"/>
      <c r="P25" s="267"/>
      <c r="Q25" s="267"/>
      <c r="R25" s="278"/>
      <c r="S25" s="267"/>
      <c r="T25" s="267"/>
      <c r="U25" s="278"/>
      <c r="V25" s="267"/>
      <c r="W25" s="267"/>
      <c r="X25" s="279"/>
      <c r="Y25" s="267"/>
      <c r="Z25" s="267"/>
      <c r="AA25" s="267"/>
      <c r="AB25" s="268"/>
    </row>
    <row r="26" spans="1:29" s="14" customFormat="1" ht="28.5" customHeight="1">
      <c r="A26" s="109"/>
      <c r="B26" s="275"/>
      <c r="C26" s="275"/>
      <c r="D26" s="275"/>
      <c r="E26" s="276"/>
      <c r="F26" s="267"/>
      <c r="G26" s="267"/>
      <c r="H26" s="267"/>
      <c r="I26" s="267"/>
      <c r="J26" s="276"/>
      <c r="K26" s="267"/>
      <c r="L26" s="267"/>
      <c r="M26" s="267"/>
      <c r="N26" s="267"/>
      <c r="O26" s="277"/>
      <c r="P26" s="267"/>
      <c r="Q26" s="267"/>
      <c r="R26" s="278"/>
      <c r="S26" s="267"/>
      <c r="T26" s="267"/>
      <c r="U26" s="278"/>
      <c r="V26" s="267"/>
      <c r="W26" s="267"/>
      <c r="X26" s="267"/>
      <c r="Y26" s="267"/>
      <c r="Z26" s="267"/>
      <c r="AA26" s="267"/>
      <c r="AB26" s="268"/>
    </row>
    <row r="27" spans="1:29" s="14" customFormat="1" ht="28.5" customHeight="1">
      <c r="A27" s="110"/>
      <c r="B27" s="269"/>
      <c r="C27" s="269"/>
      <c r="D27" s="269"/>
      <c r="E27" s="270"/>
      <c r="F27" s="271"/>
      <c r="G27" s="271"/>
      <c r="H27" s="271"/>
      <c r="I27" s="271"/>
      <c r="J27" s="270"/>
      <c r="K27" s="271"/>
      <c r="L27" s="271"/>
      <c r="M27" s="271"/>
      <c r="N27" s="271"/>
      <c r="O27" s="272"/>
      <c r="P27" s="271"/>
      <c r="Q27" s="271"/>
      <c r="R27" s="273"/>
      <c r="S27" s="271"/>
      <c r="T27" s="271"/>
      <c r="U27" s="273"/>
      <c r="V27" s="271"/>
      <c r="W27" s="271"/>
      <c r="X27" s="271"/>
      <c r="Y27" s="271"/>
      <c r="Z27" s="271"/>
      <c r="AA27" s="271"/>
      <c r="AB27" s="274"/>
    </row>
    <row r="28" spans="1:29" s="14" customFormat="1" ht="18.75" customHeight="1" thickBot="1">
      <c r="B28" s="15"/>
      <c r="C28" s="15"/>
      <c r="D28" s="15"/>
      <c r="E28" s="16"/>
      <c r="F28" s="16"/>
      <c r="G28" s="16"/>
      <c r="H28" s="17"/>
      <c r="I28" s="17"/>
      <c r="J28" s="17"/>
      <c r="K28" s="17"/>
      <c r="L28" s="17"/>
      <c r="M28" s="231" t="s">
        <v>12</v>
      </c>
      <c r="N28" s="232"/>
      <c r="O28" s="233"/>
      <c r="P28" s="221"/>
      <c r="Q28" s="234"/>
      <c r="R28" s="70"/>
      <c r="S28" s="172" t="s">
        <v>13</v>
      </c>
      <c r="T28" s="172"/>
      <c r="U28" s="206">
        <f>SUM(U21:W27)</f>
        <v>91820</v>
      </c>
      <c r="V28" s="207"/>
      <c r="W28" s="208"/>
      <c r="X28" s="8"/>
      <c r="Y28" s="8"/>
      <c r="Z28" s="18"/>
      <c r="AA28" s="18"/>
      <c r="AB28" s="18"/>
    </row>
    <row r="29" spans="1:29" s="14" customFormat="1" ht="15.75" customHeight="1">
      <c r="B29" s="15"/>
      <c r="C29" s="15"/>
      <c r="D29" s="15"/>
      <c r="E29" s="16"/>
      <c r="F29" s="16"/>
      <c r="G29" s="16"/>
      <c r="H29" s="17"/>
      <c r="I29" s="17"/>
      <c r="J29" s="17"/>
      <c r="K29" s="17"/>
      <c r="L29" s="17"/>
      <c r="M29" s="16"/>
      <c r="N29" s="16"/>
      <c r="O29" s="16"/>
      <c r="P29" s="16"/>
      <c r="Q29" s="19"/>
      <c r="R29" s="20"/>
      <c r="S29" s="172"/>
      <c r="T29" s="172"/>
      <c r="U29" s="193"/>
      <c r="V29" s="194"/>
      <c r="W29" s="194"/>
      <c r="X29" s="69"/>
      <c r="Y29" s="18"/>
      <c r="Z29" s="18"/>
      <c r="AA29" s="18"/>
      <c r="AB29" s="18"/>
    </row>
    <row r="30" spans="1:29" s="12" customFormat="1" ht="18.75" customHeight="1">
      <c r="B30" s="12" t="s">
        <v>28</v>
      </c>
      <c r="W30" s="13"/>
      <c r="X30" s="13"/>
      <c r="Y30" s="13"/>
      <c r="Z30" s="13"/>
      <c r="AA30" s="13"/>
      <c r="AB30" s="13"/>
    </row>
    <row r="31" spans="1:29" s="14" customFormat="1" ht="18.75" customHeight="1">
      <c r="A31" s="75" t="s">
        <v>57</v>
      </c>
      <c r="B31" s="243"/>
      <c r="C31" s="244"/>
      <c r="D31" s="265"/>
      <c r="E31" s="266"/>
      <c r="F31" s="204"/>
      <c r="G31" s="204"/>
      <c r="H31" s="204"/>
      <c r="I31" s="204"/>
      <c r="J31" s="209"/>
      <c r="K31" s="204"/>
      <c r="L31" s="204"/>
      <c r="M31" s="204"/>
      <c r="N31" s="204"/>
      <c r="O31" s="209"/>
      <c r="P31" s="204"/>
      <c r="Q31" s="204"/>
      <c r="R31" s="195" t="s">
        <v>10</v>
      </c>
      <c r="S31" s="196"/>
      <c r="T31" s="196"/>
      <c r="U31" s="196"/>
      <c r="V31" s="196"/>
      <c r="W31" s="196"/>
      <c r="X31" s="210" t="s">
        <v>29</v>
      </c>
      <c r="Y31" s="211"/>
      <c r="Z31" s="211"/>
      <c r="AA31" s="211"/>
      <c r="AB31" s="212"/>
    </row>
    <row r="32" spans="1:29" s="14" customFormat="1" ht="28.5" customHeight="1">
      <c r="A32" s="114">
        <v>44491</v>
      </c>
      <c r="B32" s="213"/>
      <c r="C32" s="214"/>
      <c r="D32" s="262"/>
      <c r="E32" s="263"/>
      <c r="F32" s="204"/>
      <c r="G32" s="204"/>
      <c r="H32" s="204"/>
      <c r="I32" s="204"/>
      <c r="J32" s="203"/>
      <c r="K32" s="204"/>
      <c r="L32" s="204"/>
      <c r="M32" s="204"/>
      <c r="N32" s="204"/>
      <c r="O32" s="205"/>
      <c r="P32" s="204"/>
      <c r="Q32" s="204"/>
      <c r="R32" s="264">
        <v>9000</v>
      </c>
      <c r="S32" s="196"/>
      <c r="T32" s="196"/>
      <c r="U32" s="216"/>
      <c r="V32" s="216"/>
      <c r="W32" s="216"/>
      <c r="X32" s="215" t="s">
        <v>54</v>
      </c>
      <c r="Y32" s="216"/>
      <c r="Z32" s="216"/>
      <c r="AA32" s="216"/>
      <c r="AB32" s="217"/>
    </row>
    <row r="33" spans="1:28" s="14" customFormat="1" ht="18.75" customHeight="1" thickBot="1">
      <c r="A33" s="115"/>
      <c r="B33" s="15"/>
      <c r="C33" s="15"/>
      <c r="D33" s="15"/>
      <c r="E33" s="16"/>
      <c r="F33" s="16"/>
      <c r="G33" s="16"/>
      <c r="H33" s="17"/>
      <c r="I33" s="17"/>
      <c r="J33" s="17"/>
      <c r="K33" s="17"/>
      <c r="L33" s="17"/>
      <c r="M33" s="16"/>
      <c r="N33" s="16"/>
      <c r="O33" s="16"/>
      <c r="P33" s="172" t="s">
        <v>17</v>
      </c>
      <c r="Q33" s="172"/>
      <c r="R33" s="206">
        <f>R32</f>
        <v>9000</v>
      </c>
      <c r="S33" s="207"/>
      <c r="T33" s="207"/>
      <c r="U33" s="207"/>
      <c r="V33" s="207"/>
      <c r="W33" s="208"/>
      <c r="X33" s="18"/>
      <c r="Y33" s="18"/>
      <c r="Z33" s="18"/>
      <c r="AA33" s="18"/>
      <c r="AB33" s="18"/>
    </row>
    <row r="34" spans="1:28" s="14" customFormat="1" ht="15.75" customHeight="1">
      <c r="B34" s="15"/>
      <c r="C34" s="15"/>
      <c r="D34" s="15"/>
      <c r="E34" s="16"/>
      <c r="F34" s="16"/>
      <c r="G34" s="16"/>
      <c r="H34" s="17"/>
      <c r="I34" s="17"/>
      <c r="J34" s="17"/>
      <c r="K34" s="17"/>
      <c r="L34" s="17"/>
      <c r="M34" s="16"/>
      <c r="N34" s="16"/>
      <c r="O34" s="16"/>
      <c r="P34" s="16"/>
      <c r="Q34" s="19"/>
      <c r="R34" s="20"/>
      <c r="S34" s="20"/>
      <c r="T34" s="19"/>
      <c r="U34" s="20"/>
      <c r="V34" s="20"/>
      <c r="W34" s="18"/>
      <c r="X34" s="18"/>
      <c r="Y34" s="18"/>
      <c r="Z34" s="18"/>
      <c r="AA34" s="18"/>
      <c r="AB34" s="18"/>
    </row>
    <row r="35" spans="1:28" s="14" customFormat="1" ht="15.75" customHeight="1">
      <c r="B35" s="12" t="s">
        <v>14</v>
      </c>
      <c r="C35" s="21"/>
      <c r="D35" s="21"/>
      <c r="E35" s="21"/>
      <c r="F35" s="12"/>
      <c r="G35" s="12"/>
      <c r="H35" s="12"/>
      <c r="I35" s="12"/>
      <c r="J35" s="4"/>
      <c r="K35" s="4"/>
      <c r="L35" s="4"/>
      <c r="M35" s="4"/>
      <c r="N35" s="4"/>
      <c r="O35" s="4"/>
      <c r="P35" s="4"/>
      <c r="Q35" s="4"/>
      <c r="R35" s="4"/>
      <c r="S35" s="4"/>
      <c r="T35" s="4"/>
      <c r="U35" s="4"/>
      <c r="V35" s="4"/>
      <c r="W35" s="22"/>
      <c r="X35" s="22"/>
      <c r="Y35" s="22"/>
      <c r="Z35" s="22"/>
      <c r="AA35" s="22"/>
      <c r="AB35" s="22"/>
    </row>
    <row r="36" spans="1:28" s="14" customFormat="1" ht="15.75" customHeight="1">
      <c r="B36" s="12" t="s">
        <v>55</v>
      </c>
      <c r="C36" s="21"/>
      <c r="D36" s="21"/>
      <c r="E36" s="21"/>
      <c r="F36" s="12"/>
      <c r="G36" s="12"/>
      <c r="H36" s="12"/>
      <c r="I36" s="12"/>
      <c r="J36" s="4"/>
      <c r="K36" s="4"/>
      <c r="L36" s="4"/>
      <c r="M36" s="4"/>
      <c r="N36" s="4"/>
      <c r="O36" s="4"/>
      <c r="P36" s="4"/>
      <c r="Q36" s="4"/>
      <c r="R36" s="4"/>
      <c r="S36" s="4"/>
      <c r="T36" s="4"/>
      <c r="U36" s="4"/>
      <c r="V36" s="4"/>
      <c r="W36" s="22"/>
      <c r="X36" s="22"/>
      <c r="Y36" s="22"/>
      <c r="Z36" s="22"/>
      <c r="AA36" s="22"/>
      <c r="AB36" s="22"/>
    </row>
    <row r="37" spans="1:28" s="14" customFormat="1" ht="15.75" customHeight="1">
      <c r="B37" s="12" t="s">
        <v>58</v>
      </c>
      <c r="C37" s="12"/>
      <c r="D37" s="12"/>
      <c r="E37" s="12"/>
      <c r="F37" s="12"/>
      <c r="G37" s="12"/>
      <c r="H37" s="12"/>
      <c r="I37" s="12"/>
      <c r="J37" s="4"/>
      <c r="K37" s="4"/>
      <c r="L37" s="4"/>
      <c r="M37" s="4"/>
      <c r="N37" s="4"/>
      <c r="O37" s="4"/>
      <c r="P37" s="4"/>
      <c r="Q37" s="4"/>
      <c r="R37" s="4"/>
      <c r="S37" s="4"/>
      <c r="T37" s="4"/>
      <c r="U37" s="4"/>
      <c r="V37" s="4"/>
      <c r="W37" s="22"/>
      <c r="X37" s="22"/>
      <c r="Y37" s="22"/>
      <c r="Z37" s="22"/>
      <c r="AA37" s="22"/>
      <c r="AB37" s="22"/>
    </row>
    <row r="38" spans="1:28" s="12" customFormat="1" ht="15.75" customHeight="1">
      <c r="B38" s="12" t="s">
        <v>15</v>
      </c>
      <c r="W38" s="13"/>
      <c r="X38" s="13"/>
      <c r="Y38" s="13"/>
      <c r="Z38" s="13"/>
      <c r="AA38" s="13"/>
      <c r="AB38" s="13"/>
    </row>
    <row r="39" spans="1:28" s="12" customFormat="1" ht="15.75" customHeight="1">
      <c r="B39" s="260" t="s">
        <v>16</v>
      </c>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row>
    <row r="40" spans="1:28" s="12" customFormat="1" ht="15.75" customHeight="1">
      <c r="B40" s="12" t="s">
        <v>50</v>
      </c>
      <c r="W40" s="13"/>
      <c r="X40" s="13"/>
      <c r="Y40" s="13"/>
      <c r="Z40" s="13"/>
      <c r="AA40" s="13"/>
      <c r="AB40" s="13"/>
    </row>
    <row r="41" spans="1:28" s="12" customFormat="1" ht="15.75" customHeight="1">
      <c r="W41" s="13"/>
      <c r="X41" s="13"/>
      <c r="Y41" s="13"/>
      <c r="Z41" s="13"/>
      <c r="AA41" s="13"/>
      <c r="AB41" s="13"/>
    </row>
    <row r="42" spans="1:28" s="14" customFormat="1" ht="12.75" customHeight="1">
      <c r="B42" s="15"/>
      <c r="C42" s="15"/>
      <c r="D42" s="15"/>
      <c r="E42" s="23"/>
      <c r="F42" s="23"/>
      <c r="G42" s="23"/>
      <c r="H42" s="20"/>
      <c r="I42" s="20"/>
      <c r="J42" s="20"/>
      <c r="K42" s="17"/>
      <c r="L42" s="17"/>
      <c r="M42" s="24"/>
      <c r="N42" s="24"/>
      <c r="O42" s="18"/>
      <c r="P42" s="18"/>
      <c r="Q42" s="19"/>
      <c r="R42" s="20"/>
      <c r="S42" s="20"/>
      <c r="T42" s="18"/>
      <c r="U42" s="18"/>
      <c r="V42" s="18"/>
      <c r="W42" s="18"/>
      <c r="X42" s="25"/>
      <c r="Y42" s="25"/>
      <c r="Z42" s="25"/>
      <c r="AA42" s="25"/>
      <c r="AB42" s="25"/>
    </row>
    <row r="43" spans="1:28" s="12" customFormat="1" ht="18.75" customHeight="1">
      <c r="B43" s="12" t="s">
        <v>25</v>
      </c>
      <c r="W43" s="13"/>
      <c r="X43" s="13"/>
      <c r="Y43" s="13"/>
      <c r="Z43" s="13"/>
      <c r="AA43" s="13"/>
      <c r="AB43" s="13"/>
    </row>
    <row r="44" spans="1:28" s="14" customFormat="1" ht="18.75" customHeight="1">
      <c r="B44" s="235" t="s">
        <v>23</v>
      </c>
      <c r="C44" s="236"/>
      <c r="D44" s="236"/>
      <c r="E44" s="236"/>
      <c r="F44" s="236"/>
      <c r="G44" s="237" t="s">
        <v>26</v>
      </c>
      <c r="H44" s="236"/>
      <c r="I44" s="236"/>
      <c r="J44" s="236"/>
      <c r="K44" s="236"/>
      <c r="L44" s="237" t="s">
        <v>24</v>
      </c>
      <c r="M44" s="236"/>
      <c r="N44" s="236"/>
      <c r="O44" s="236"/>
      <c r="P44" s="236"/>
      <c r="Q44" s="237" t="s">
        <v>27</v>
      </c>
      <c r="R44" s="236"/>
      <c r="S44" s="236"/>
      <c r="T44" s="236"/>
      <c r="U44" s="236"/>
      <c r="V44" s="236"/>
      <c r="W44" s="236"/>
      <c r="X44" s="236"/>
      <c r="Y44" s="236"/>
      <c r="Z44" s="236"/>
      <c r="AA44" s="236"/>
      <c r="AB44" s="238"/>
    </row>
    <row r="45" spans="1:28" s="14" customFormat="1" ht="28.5" customHeight="1">
      <c r="B45" s="239" t="s">
        <v>63</v>
      </c>
      <c r="C45" s="240"/>
      <c r="D45" s="240"/>
      <c r="E45" s="240"/>
      <c r="F45" s="240"/>
      <c r="G45" s="241" t="s">
        <v>64</v>
      </c>
      <c r="H45" s="240"/>
      <c r="I45" s="240"/>
      <c r="J45" s="240"/>
      <c r="K45" s="240"/>
      <c r="L45" s="259">
        <v>12345</v>
      </c>
      <c r="M45" s="240"/>
      <c r="N45" s="240"/>
      <c r="O45" s="240"/>
      <c r="P45" s="240"/>
      <c r="Q45" s="241" t="s">
        <v>65</v>
      </c>
      <c r="R45" s="240"/>
      <c r="S45" s="240"/>
      <c r="T45" s="240"/>
      <c r="U45" s="240"/>
      <c r="V45" s="240"/>
      <c r="W45" s="240"/>
      <c r="X45" s="240"/>
      <c r="Y45" s="240"/>
      <c r="Z45" s="240"/>
      <c r="AA45" s="240"/>
      <c r="AB45" s="242"/>
    </row>
    <row r="46" spans="1:28" s="14" customFormat="1" ht="15.75" customHeight="1">
      <c r="B46" s="4"/>
      <c r="C46" s="4"/>
      <c r="D46" s="4"/>
      <c r="E46" s="4"/>
      <c r="F46" s="4"/>
      <c r="G46" s="4"/>
      <c r="H46" s="4"/>
      <c r="I46" s="4"/>
      <c r="J46" s="4"/>
      <c r="K46" s="26"/>
      <c r="L46" s="26"/>
      <c r="M46" s="26"/>
      <c r="N46" s="26"/>
      <c r="O46" s="26"/>
      <c r="P46" s="26"/>
      <c r="Q46" s="26"/>
      <c r="R46" s="4"/>
      <c r="S46" s="4"/>
      <c r="T46" s="4"/>
      <c r="U46" s="4"/>
      <c r="V46" s="4"/>
      <c r="W46" s="22"/>
      <c r="X46" s="22"/>
      <c r="Y46" s="22"/>
      <c r="Z46" s="22"/>
      <c r="AA46" s="22"/>
      <c r="AB46" s="22"/>
    </row>
    <row r="47" spans="1:28" s="33" customFormat="1" ht="15.75" customHeight="1">
      <c r="B47" s="27"/>
      <c r="C47" s="28" t="s">
        <v>62</v>
      </c>
      <c r="D47" s="29"/>
      <c r="E47" s="29"/>
      <c r="F47" s="29"/>
      <c r="G47" s="29"/>
      <c r="H47" s="29"/>
      <c r="I47" s="29"/>
      <c r="J47" s="29"/>
      <c r="K47" s="30"/>
      <c r="L47" s="30"/>
      <c r="M47" s="30"/>
      <c r="N47" s="30"/>
      <c r="O47" s="30"/>
      <c r="P47" s="30"/>
      <c r="Q47" s="30"/>
      <c r="R47" s="29"/>
      <c r="S47" s="29"/>
      <c r="T47" s="29"/>
      <c r="U47" s="29"/>
      <c r="V47" s="29"/>
      <c r="W47" s="31"/>
      <c r="X47" s="31"/>
      <c r="Y47" s="31"/>
      <c r="Z47" s="31"/>
      <c r="AA47" s="31"/>
      <c r="AB47" s="32"/>
    </row>
    <row r="48" spans="1:28" s="33" customFormat="1" ht="10.5" customHeight="1">
      <c r="B48" s="34"/>
      <c r="C48" s="35"/>
      <c r="K48" s="26"/>
      <c r="L48" s="26"/>
      <c r="M48" s="26"/>
      <c r="N48" s="26"/>
      <c r="O48" s="26"/>
      <c r="P48" s="26"/>
      <c r="Q48" s="26"/>
      <c r="W48" s="36"/>
      <c r="X48" s="36"/>
      <c r="Y48" s="36"/>
      <c r="Z48" s="36"/>
      <c r="AA48" s="36"/>
      <c r="AB48" s="37"/>
    </row>
    <row r="49" spans="1:36" s="33" customFormat="1" ht="15.75" customHeight="1">
      <c r="B49" s="38"/>
      <c r="C49" s="222" t="s">
        <v>83</v>
      </c>
      <c r="D49" s="223"/>
      <c r="E49" s="223"/>
      <c r="F49" s="223"/>
      <c r="G49" s="223"/>
      <c r="H49" s="223"/>
      <c r="I49" s="223"/>
      <c r="K49" s="26"/>
      <c r="L49" s="26"/>
      <c r="M49" s="26"/>
      <c r="N49" s="26"/>
      <c r="O49" s="26"/>
      <c r="P49" s="26"/>
      <c r="Q49" s="26"/>
      <c r="W49" s="36"/>
      <c r="X49" s="36"/>
      <c r="Y49" s="36"/>
      <c r="Z49" s="36"/>
      <c r="AA49" s="36"/>
      <c r="AB49" s="37"/>
    </row>
    <row r="50" spans="1:36" s="33" customFormat="1" ht="9" customHeight="1">
      <c r="B50" s="38"/>
      <c r="T50" s="39"/>
      <c r="U50" s="39"/>
      <c r="W50" s="36"/>
      <c r="X50" s="36"/>
      <c r="Y50" s="36"/>
      <c r="Z50" s="36"/>
      <c r="AA50" s="36"/>
      <c r="AB50" s="37"/>
    </row>
    <row r="51" spans="1:36" s="33" customFormat="1" ht="15.75" customHeight="1">
      <c r="B51" s="40"/>
      <c r="J51" s="224" t="s">
        <v>56</v>
      </c>
      <c r="K51" s="225"/>
      <c r="L51" s="225"/>
      <c r="M51" s="225"/>
      <c r="N51" s="225"/>
      <c r="O51" s="225"/>
      <c r="P51" s="225"/>
      <c r="Q51" s="225"/>
      <c r="R51" s="225"/>
      <c r="S51" s="41"/>
      <c r="AB51" s="42"/>
    </row>
    <row r="52" spans="1:36" s="33" customFormat="1" ht="15.75" customHeight="1">
      <c r="B52" s="40"/>
      <c r="H52" s="43" t="s">
        <v>19</v>
      </c>
      <c r="I52" s="44"/>
      <c r="J52" s="226"/>
      <c r="K52" s="226"/>
      <c r="L52" s="226"/>
      <c r="M52" s="226"/>
      <c r="N52" s="226"/>
      <c r="O52" s="226"/>
      <c r="P52" s="226"/>
      <c r="Q52" s="226"/>
      <c r="R52" s="226"/>
      <c r="S52" s="45"/>
      <c r="T52" s="41"/>
      <c r="U52" s="41"/>
      <c r="V52" s="41"/>
      <c r="W52" s="41"/>
      <c r="X52" s="41"/>
      <c r="Y52" s="41"/>
      <c r="Z52" s="41"/>
      <c r="AA52" s="41"/>
      <c r="AB52" s="46"/>
    </row>
    <row r="53" spans="1:36" s="33" customFormat="1" ht="11.25" customHeight="1">
      <c r="B53" s="38"/>
      <c r="G53" s="16"/>
      <c r="H53" s="47"/>
      <c r="I53" s="47"/>
      <c r="J53" s="48"/>
      <c r="K53" s="16"/>
      <c r="L53" s="47"/>
      <c r="M53" s="47"/>
      <c r="N53" s="48"/>
      <c r="O53" s="49"/>
      <c r="Q53" s="41"/>
      <c r="R53" s="41"/>
      <c r="S53" s="41"/>
      <c r="T53" s="41"/>
      <c r="U53" s="41"/>
      <c r="V53" s="41"/>
      <c r="W53" s="41"/>
      <c r="X53" s="41"/>
      <c r="Y53" s="41"/>
      <c r="Z53" s="41"/>
      <c r="AA53" s="41"/>
      <c r="AB53" s="46"/>
    </row>
    <row r="54" spans="1:36" s="33" customFormat="1" ht="15.75" customHeight="1">
      <c r="B54" s="50"/>
      <c r="C54" s="49"/>
      <c r="H54" s="49"/>
      <c r="I54" s="51"/>
      <c r="J54" s="227" t="s">
        <v>61</v>
      </c>
      <c r="K54" s="228"/>
      <c r="L54" s="228"/>
      <c r="M54" s="228"/>
      <c r="N54" s="228"/>
      <c r="O54" s="228"/>
      <c r="P54" s="228"/>
      <c r="Q54" s="228"/>
      <c r="R54" s="230" t="s">
        <v>20</v>
      </c>
      <c r="S54" s="228"/>
      <c r="T54" s="47"/>
      <c r="U54" s="47"/>
      <c r="V54" s="48"/>
      <c r="AB54" s="42"/>
    </row>
    <row r="55" spans="1:36" s="33" customFormat="1" ht="15.75" customHeight="1">
      <c r="B55" s="50"/>
      <c r="C55" s="49"/>
      <c r="H55" s="221" t="s">
        <v>73</v>
      </c>
      <c r="I55" s="221"/>
      <c r="J55" s="229"/>
      <c r="K55" s="229"/>
      <c r="L55" s="229"/>
      <c r="M55" s="229"/>
      <c r="N55" s="229"/>
      <c r="O55" s="229"/>
      <c r="P55" s="229"/>
      <c r="Q55" s="229"/>
      <c r="R55" s="229"/>
      <c r="S55" s="229"/>
      <c r="T55" s="52"/>
      <c r="U55" s="117" t="s">
        <v>84</v>
      </c>
      <c r="V55" s="116"/>
      <c r="W55" s="116"/>
      <c r="X55" s="116"/>
      <c r="Y55" s="116"/>
      <c r="Z55" s="116"/>
      <c r="AA55" s="116"/>
      <c r="AB55" s="118"/>
    </row>
    <row r="56" spans="1:36" s="33" customFormat="1" ht="10.5" customHeight="1">
      <c r="B56" s="38"/>
      <c r="G56" s="16"/>
      <c r="H56" s="47"/>
      <c r="I56" s="47"/>
      <c r="J56" s="48"/>
      <c r="K56" s="16"/>
      <c r="L56" s="47"/>
      <c r="M56" s="47"/>
      <c r="N56" s="48"/>
      <c r="O56" s="49"/>
      <c r="P56" s="47"/>
      <c r="Q56" s="52"/>
      <c r="R56" s="52"/>
      <c r="S56" s="52"/>
      <c r="T56" s="52"/>
      <c r="U56" s="52"/>
      <c r="V56" s="52"/>
      <c r="W56" s="52"/>
      <c r="X56" s="52"/>
      <c r="Y56" s="52"/>
      <c r="Z56" s="52"/>
      <c r="AA56" s="52"/>
      <c r="AB56" s="53"/>
    </row>
    <row r="57" spans="1:36" s="33" customFormat="1" ht="15.75" customHeight="1">
      <c r="B57" s="38"/>
      <c r="C57" s="33" t="s">
        <v>22</v>
      </c>
      <c r="G57" s="16"/>
      <c r="H57" s="47"/>
      <c r="I57" s="47"/>
      <c r="J57" s="48"/>
      <c r="K57" s="16"/>
      <c r="L57" s="47"/>
      <c r="M57" s="47"/>
      <c r="N57" s="48"/>
      <c r="O57" s="49"/>
      <c r="P57" s="47"/>
      <c r="Q57" s="47"/>
      <c r="R57" s="48"/>
      <c r="S57" s="16"/>
      <c r="T57" s="47"/>
      <c r="U57" s="47"/>
      <c r="V57" s="48"/>
      <c r="W57" s="47"/>
      <c r="X57" s="47"/>
      <c r="Y57" s="47"/>
      <c r="Z57" s="47"/>
      <c r="AA57" s="47"/>
      <c r="AB57" s="54"/>
    </row>
    <row r="58" spans="1:36" s="33" customFormat="1" ht="12" customHeight="1">
      <c r="B58" s="55"/>
      <c r="C58" s="43"/>
      <c r="D58" s="43"/>
      <c r="E58" s="43"/>
      <c r="F58" s="43"/>
      <c r="G58" s="43"/>
      <c r="H58" s="43"/>
      <c r="I58" s="43"/>
      <c r="J58" s="43"/>
      <c r="K58" s="43"/>
      <c r="L58" s="43"/>
      <c r="M58" s="43"/>
      <c r="N58" s="56"/>
      <c r="O58" s="43"/>
      <c r="P58" s="57"/>
      <c r="Q58" s="58"/>
      <c r="R58" s="58"/>
      <c r="S58" s="58"/>
      <c r="T58" s="58"/>
      <c r="U58" s="58"/>
      <c r="V58" s="58"/>
      <c r="W58" s="58"/>
      <c r="X58" s="58"/>
      <c r="Y58" s="58"/>
      <c r="Z58" s="58"/>
      <c r="AA58" s="58"/>
      <c r="AB58" s="59"/>
      <c r="AJ58"/>
    </row>
    <row r="59" spans="1:36" s="14" customFormat="1" ht="15.75" customHeight="1">
      <c r="B59" s="15"/>
      <c r="C59" s="15"/>
      <c r="D59" s="15"/>
      <c r="E59" s="16"/>
      <c r="F59" s="16"/>
      <c r="G59" s="16"/>
      <c r="H59" s="17"/>
      <c r="I59" s="17"/>
      <c r="J59" s="17"/>
      <c r="K59" s="17"/>
      <c r="L59" s="17"/>
      <c r="M59" s="16"/>
      <c r="N59" s="16"/>
      <c r="O59" s="16"/>
      <c r="P59" s="16"/>
      <c r="Q59" s="19"/>
      <c r="R59" s="20"/>
      <c r="S59" s="20"/>
      <c r="T59" s="19"/>
      <c r="U59" s="20"/>
      <c r="V59" s="20"/>
      <c r="W59" s="18"/>
      <c r="X59" s="18"/>
      <c r="Y59" s="18"/>
      <c r="Z59" s="18"/>
      <c r="AA59" s="18"/>
      <c r="AB59" s="18"/>
    </row>
    <row r="60" spans="1:36" s="14" customFormat="1" ht="15.75" customHeight="1" thickBot="1">
      <c r="A60" s="76"/>
      <c r="B60" s="77" t="s">
        <v>30</v>
      </c>
      <c r="C60" s="78"/>
      <c r="D60" s="78"/>
      <c r="E60" s="79"/>
      <c r="F60" s="79"/>
      <c r="G60" s="79"/>
      <c r="H60" s="80"/>
      <c r="I60" s="80"/>
      <c r="J60" s="80"/>
      <c r="K60" s="80"/>
      <c r="L60" s="80"/>
      <c r="M60" s="79"/>
      <c r="N60" s="79"/>
      <c r="O60" s="79"/>
      <c r="P60" s="79"/>
      <c r="Q60" s="81"/>
      <c r="R60" s="82"/>
      <c r="S60" s="82"/>
      <c r="T60" s="81"/>
      <c r="U60" s="82"/>
      <c r="V60" s="82"/>
      <c r="W60" s="83"/>
      <c r="X60" s="83"/>
      <c r="Y60" s="83"/>
      <c r="Z60" s="83"/>
      <c r="AA60" s="83"/>
      <c r="AB60" s="83"/>
    </row>
    <row r="61" spans="1:36" s="14" customFormat="1" ht="18.75" customHeight="1" thickBot="1">
      <c r="A61" s="76"/>
      <c r="B61" s="84" t="s">
        <v>31</v>
      </c>
      <c r="C61" s="78"/>
      <c r="D61" s="78"/>
      <c r="E61" s="79" t="s">
        <v>33</v>
      </c>
      <c r="F61" s="79"/>
      <c r="G61" s="256"/>
      <c r="H61" s="257"/>
      <c r="I61" s="258"/>
      <c r="J61" s="80" t="s">
        <v>35</v>
      </c>
      <c r="K61" s="256">
        <v>15000</v>
      </c>
      <c r="L61" s="257"/>
      <c r="M61" s="258"/>
      <c r="N61" s="79" t="s">
        <v>36</v>
      </c>
      <c r="O61" s="85" t="s">
        <v>52</v>
      </c>
      <c r="P61" s="79"/>
      <c r="Q61" s="81"/>
      <c r="R61" s="256"/>
      <c r="S61" s="257"/>
      <c r="T61" s="258"/>
      <c r="U61" s="86"/>
      <c r="V61" s="87"/>
      <c r="W61" s="83"/>
      <c r="X61" s="83"/>
      <c r="Y61" s="83"/>
      <c r="Z61" s="83"/>
      <c r="AA61" s="83"/>
      <c r="AB61" s="83"/>
    </row>
    <row r="62" spans="1:36" s="14" customFormat="1" ht="18.75" customHeight="1" thickBot="1">
      <c r="A62" s="76"/>
      <c r="B62" s="84" t="s">
        <v>37</v>
      </c>
      <c r="C62" s="78"/>
      <c r="D62" s="78"/>
      <c r="E62" s="79" t="s">
        <v>33</v>
      </c>
      <c r="F62" s="79"/>
      <c r="G62" s="256">
        <f>U29</f>
        <v>0</v>
      </c>
      <c r="H62" s="257"/>
      <c r="I62" s="258"/>
      <c r="J62" s="80" t="s">
        <v>35</v>
      </c>
      <c r="K62" s="256">
        <v>18000</v>
      </c>
      <c r="L62" s="257"/>
      <c r="M62" s="258"/>
      <c r="N62" s="79" t="s">
        <v>36</v>
      </c>
      <c r="O62" s="85" t="s">
        <v>52</v>
      </c>
      <c r="P62" s="79"/>
      <c r="Q62" s="83"/>
      <c r="R62" s="256"/>
      <c r="S62" s="257"/>
      <c r="T62" s="258"/>
      <c r="U62" s="83"/>
      <c r="V62" s="79"/>
      <c r="W62" s="79"/>
      <c r="X62" s="81"/>
      <c r="Y62" s="88"/>
      <c r="Z62" s="88"/>
      <c r="AA62" s="88"/>
      <c r="AB62" s="88"/>
    </row>
    <row r="63" spans="1:36" s="14" customFormat="1" ht="18.75" customHeight="1" thickBot="1">
      <c r="A63" s="76"/>
      <c r="B63" s="84" t="s">
        <v>32</v>
      </c>
      <c r="C63" s="78"/>
      <c r="D63" s="78"/>
      <c r="E63" s="79" t="s">
        <v>34</v>
      </c>
      <c r="F63" s="79"/>
      <c r="G63" s="256"/>
      <c r="H63" s="257"/>
      <c r="I63" s="258"/>
      <c r="J63" s="80"/>
      <c r="K63" s="256">
        <v>6000</v>
      </c>
      <c r="L63" s="257"/>
      <c r="M63" s="258"/>
      <c r="N63" s="79"/>
      <c r="O63" s="85" t="s">
        <v>51</v>
      </c>
      <c r="P63" s="79"/>
      <c r="Q63" s="81"/>
      <c r="R63" s="256"/>
      <c r="S63" s="257"/>
      <c r="T63" s="258"/>
      <c r="U63" s="89" t="s">
        <v>46</v>
      </c>
      <c r="V63" s="89"/>
      <c r="W63" s="83"/>
      <c r="X63" s="83"/>
      <c r="Y63" s="83"/>
      <c r="Z63" s="83"/>
      <c r="AA63" s="83"/>
      <c r="AB63" s="83"/>
    </row>
    <row r="64" spans="1:36" ht="11.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row>
  </sheetData>
  <mergeCells count="114">
    <mergeCell ref="B11:D13"/>
    <mergeCell ref="F11:M13"/>
    <mergeCell ref="N11:O13"/>
    <mergeCell ref="P11:AB13"/>
    <mergeCell ref="B14:D16"/>
    <mergeCell ref="F14:M16"/>
    <mergeCell ref="N14:O16"/>
    <mergeCell ref="P14:AB16"/>
    <mergeCell ref="B1:AB3"/>
    <mergeCell ref="B5:D7"/>
    <mergeCell ref="E5:O7"/>
    <mergeCell ref="B8:D10"/>
    <mergeCell ref="F8:M10"/>
    <mergeCell ref="N8:O10"/>
    <mergeCell ref="P8:AB10"/>
    <mergeCell ref="X20:AB20"/>
    <mergeCell ref="B21:D21"/>
    <mergeCell ref="E21:I21"/>
    <mergeCell ref="J21:N21"/>
    <mergeCell ref="O21:Q21"/>
    <mergeCell ref="R21:T21"/>
    <mergeCell ref="U21:W21"/>
    <mergeCell ref="X21:AB21"/>
    <mergeCell ref="B20:D20"/>
    <mergeCell ref="E20:I20"/>
    <mergeCell ref="J20:N20"/>
    <mergeCell ref="O20:Q20"/>
    <mergeCell ref="R20:T20"/>
    <mergeCell ref="U20:W20"/>
    <mergeCell ref="X22:AB22"/>
    <mergeCell ref="B23:D23"/>
    <mergeCell ref="E23:I23"/>
    <mergeCell ref="J23:N23"/>
    <mergeCell ref="O23:Q23"/>
    <mergeCell ref="R23:T23"/>
    <mergeCell ref="U23:W23"/>
    <mergeCell ref="X23:AB23"/>
    <mergeCell ref="B22:D22"/>
    <mergeCell ref="E22:I22"/>
    <mergeCell ref="J22:N22"/>
    <mergeCell ref="O22:Q22"/>
    <mergeCell ref="R22:T22"/>
    <mergeCell ref="U22:W22"/>
    <mergeCell ref="X24:AB24"/>
    <mergeCell ref="B25:D25"/>
    <mergeCell ref="E25:I25"/>
    <mergeCell ref="J25:N25"/>
    <mergeCell ref="O25:Q25"/>
    <mergeCell ref="R25:T25"/>
    <mergeCell ref="U25:W25"/>
    <mergeCell ref="X25:AB25"/>
    <mergeCell ref="B24:D24"/>
    <mergeCell ref="E24:I24"/>
    <mergeCell ref="J24:N24"/>
    <mergeCell ref="O24:Q24"/>
    <mergeCell ref="R24:T24"/>
    <mergeCell ref="U24:W24"/>
    <mergeCell ref="M28:N28"/>
    <mergeCell ref="O28:Q28"/>
    <mergeCell ref="S28:T28"/>
    <mergeCell ref="U28:W28"/>
    <mergeCell ref="S29:T29"/>
    <mergeCell ref="U29:W29"/>
    <mergeCell ref="X26:AB26"/>
    <mergeCell ref="B27:D27"/>
    <mergeCell ref="E27:I27"/>
    <mergeCell ref="J27:N27"/>
    <mergeCell ref="O27:Q27"/>
    <mergeCell ref="R27:T27"/>
    <mergeCell ref="U27:W27"/>
    <mergeCell ref="X27:AB27"/>
    <mergeCell ref="B26:D26"/>
    <mergeCell ref="E26:I26"/>
    <mergeCell ref="J26:N26"/>
    <mergeCell ref="O26:Q26"/>
    <mergeCell ref="R26:T26"/>
    <mergeCell ref="U26:W26"/>
    <mergeCell ref="B32:D32"/>
    <mergeCell ref="E32:I32"/>
    <mergeCell ref="J32:N32"/>
    <mergeCell ref="O32:Q32"/>
    <mergeCell ref="R32:W32"/>
    <mergeCell ref="X32:AB32"/>
    <mergeCell ref="B31:D31"/>
    <mergeCell ref="E31:I31"/>
    <mergeCell ref="J31:N31"/>
    <mergeCell ref="O31:Q31"/>
    <mergeCell ref="R31:W31"/>
    <mergeCell ref="X31:AB31"/>
    <mergeCell ref="B45:F45"/>
    <mergeCell ref="G45:K45"/>
    <mergeCell ref="L45:P45"/>
    <mergeCell ref="Q45:AB45"/>
    <mergeCell ref="C49:I49"/>
    <mergeCell ref="J51:R52"/>
    <mergeCell ref="P33:Q33"/>
    <mergeCell ref="R33:W33"/>
    <mergeCell ref="B39:AB39"/>
    <mergeCell ref="B44:F44"/>
    <mergeCell ref="G44:K44"/>
    <mergeCell ref="L44:P44"/>
    <mergeCell ref="Q44:AB44"/>
    <mergeCell ref="G63:I63"/>
    <mergeCell ref="K63:M63"/>
    <mergeCell ref="R63:T63"/>
    <mergeCell ref="J54:Q55"/>
    <mergeCell ref="R54:S55"/>
    <mergeCell ref="G61:I61"/>
    <mergeCell ref="K61:M61"/>
    <mergeCell ref="R61:T61"/>
    <mergeCell ref="G62:I62"/>
    <mergeCell ref="K62:M62"/>
    <mergeCell ref="R62:T62"/>
    <mergeCell ref="H55:I55"/>
  </mergeCells>
  <phoneticPr fontId="4"/>
  <printOptions horizontalCentered="1"/>
  <pageMargins left="0.19685039370078741" right="0.19685039370078741" top="0.19685039370078741" bottom="0.19685039370078741" header="0.19685039370078741" footer="0.19685039370078741"/>
  <pageSetup paperSize="9" scale="57" orientation="landscape" cellComments="asDisplayed"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B466B-3615-48B1-85D7-B0F27EBA994E}">
  <sheetPr>
    <tabColor rgb="FFFFFF00"/>
    <pageSetUpPr fitToPage="1"/>
  </sheetPr>
  <dimension ref="A1:AJ64"/>
  <sheetViews>
    <sheetView showGridLines="0" showZeros="0" view="pageBreakPreview" zoomScaleNormal="100" zoomScaleSheetLayoutView="100" workbookViewId="0">
      <selection activeCell="R25" sqref="R25:T25"/>
    </sheetView>
  </sheetViews>
  <sheetFormatPr defaultColWidth="3.6640625" defaultRowHeight="11.25" customHeight="1"/>
  <cols>
    <col min="1" max="1" width="6.77734375" style="4" customWidth="1"/>
    <col min="2" max="15" width="3.77734375" style="4" customWidth="1"/>
    <col min="16" max="28" width="3.6640625" style="4" customWidth="1"/>
    <col min="29" max="29" width="3.6640625" style="14" customWidth="1"/>
    <col min="30" max="16384" width="3.6640625" style="4"/>
  </cols>
  <sheetData>
    <row r="1" spans="2:30" s="2" customFormat="1" ht="11.25" customHeight="1">
      <c r="B1" s="137" t="s">
        <v>0</v>
      </c>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
    </row>
    <row r="2" spans="2:30" s="2" customFormat="1" ht="11.25" customHeight="1">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
    </row>
    <row r="3" spans="2:30" ht="11.25" customHeight="1">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3"/>
    </row>
    <row r="4" spans="2:30" ht="11.25" customHeight="1">
      <c r="B4" s="5"/>
      <c r="C4" s="5"/>
      <c r="D4" s="5"/>
      <c r="E4" s="5"/>
      <c r="F4" s="5"/>
      <c r="G4" s="5"/>
      <c r="H4" s="5"/>
      <c r="I4" s="5"/>
      <c r="J4" s="5"/>
      <c r="K4" s="5"/>
      <c r="L4" s="5"/>
      <c r="M4" s="5"/>
      <c r="N4" s="5"/>
      <c r="O4" s="5"/>
      <c r="P4" s="5"/>
      <c r="Q4" s="6"/>
      <c r="R4" s="6"/>
      <c r="S4" s="6"/>
      <c r="T4" s="6"/>
      <c r="U4" s="6"/>
      <c r="V4" s="6"/>
      <c r="W4" s="6"/>
      <c r="X4" s="6"/>
      <c r="Y4" s="6"/>
      <c r="Z4" s="6"/>
      <c r="AA4" s="6"/>
      <c r="AB4" s="6"/>
      <c r="AC4" s="3"/>
    </row>
    <row r="5" spans="2:30" ht="11.25" customHeight="1">
      <c r="B5" s="139" t="s">
        <v>1</v>
      </c>
      <c r="C5" s="140"/>
      <c r="D5" s="141"/>
      <c r="E5" s="148" t="s">
        <v>88</v>
      </c>
      <c r="F5" s="149"/>
      <c r="G5" s="149"/>
      <c r="H5" s="149"/>
      <c r="I5" s="149"/>
      <c r="J5" s="149"/>
      <c r="K5" s="149"/>
      <c r="L5" s="149"/>
      <c r="M5" s="149"/>
      <c r="N5" s="149"/>
      <c r="O5" s="150"/>
      <c r="P5" s="7"/>
      <c r="Q5" s="8"/>
      <c r="R5" s="8"/>
      <c r="S5" s="8"/>
      <c r="T5" s="8"/>
      <c r="U5" s="8"/>
      <c r="V5" s="8"/>
      <c r="W5" s="8"/>
      <c r="X5" s="8"/>
      <c r="Y5" s="8"/>
      <c r="Z5" s="8"/>
      <c r="AA5" s="8"/>
      <c r="AB5" s="8"/>
      <c r="AC5" s="2"/>
    </row>
    <row r="6" spans="2:30" ht="11.25" customHeight="1">
      <c r="B6" s="142"/>
      <c r="C6" s="143"/>
      <c r="D6" s="144"/>
      <c r="E6" s="151"/>
      <c r="F6" s="152"/>
      <c r="G6" s="152"/>
      <c r="H6" s="152"/>
      <c r="I6" s="152"/>
      <c r="J6" s="152"/>
      <c r="K6" s="152"/>
      <c r="L6" s="152"/>
      <c r="M6" s="152"/>
      <c r="N6" s="152"/>
      <c r="O6" s="153"/>
      <c r="P6" s="7"/>
      <c r="Q6" s="8"/>
      <c r="R6" s="8"/>
      <c r="S6" s="8"/>
      <c r="T6" s="8"/>
      <c r="U6" s="8"/>
      <c r="V6" s="8"/>
      <c r="W6" s="8"/>
      <c r="X6" s="8"/>
      <c r="Y6" s="8"/>
      <c r="Z6" s="8"/>
      <c r="AA6" s="8"/>
      <c r="AB6" s="8"/>
      <c r="AC6" s="2"/>
    </row>
    <row r="7" spans="2:30" ht="11.25" customHeight="1" thickBot="1">
      <c r="B7" s="145"/>
      <c r="C7" s="146"/>
      <c r="D7" s="147"/>
      <c r="E7" s="154"/>
      <c r="F7" s="155"/>
      <c r="G7" s="155"/>
      <c r="H7" s="155"/>
      <c r="I7" s="155"/>
      <c r="J7" s="155"/>
      <c r="K7" s="155"/>
      <c r="L7" s="155"/>
      <c r="M7" s="155"/>
      <c r="N7" s="155"/>
      <c r="O7" s="156"/>
      <c r="P7" s="7"/>
      <c r="Q7" s="8"/>
      <c r="R7" s="8"/>
      <c r="S7" s="8"/>
      <c r="T7" s="8"/>
      <c r="U7" s="8"/>
      <c r="V7" s="8"/>
      <c r="W7" s="8"/>
      <c r="X7" s="8"/>
      <c r="Y7" s="8"/>
      <c r="Z7" s="8"/>
      <c r="AA7" s="8"/>
      <c r="AB7" s="8"/>
      <c r="AC7" s="3"/>
    </row>
    <row r="8" spans="2:30" ht="11.25" customHeight="1">
      <c r="B8" s="157" t="s">
        <v>2</v>
      </c>
      <c r="C8" s="158"/>
      <c r="D8" s="159"/>
      <c r="E8" s="9"/>
      <c r="F8" s="166">
        <f>U28+R33</f>
        <v>46148</v>
      </c>
      <c r="G8" s="167"/>
      <c r="H8" s="167"/>
      <c r="I8" s="167"/>
      <c r="J8" s="167"/>
      <c r="K8" s="167"/>
      <c r="L8" s="167"/>
      <c r="M8" s="167"/>
      <c r="N8" s="170" t="s">
        <v>3</v>
      </c>
      <c r="O8" s="171"/>
      <c r="P8" s="176" t="s">
        <v>45</v>
      </c>
      <c r="Q8" s="177"/>
      <c r="R8" s="177"/>
      <c r="S8" s="177"/>
      <c r="T8" s="177"/>
      <c r="U8" s="177"/>
      <c r="V8" s="177"/>
      <c r="W8" s="177"/>
      <c r="X8" s="177"/>
      <c r="Y8" s="177"/>
      <c r="Z8" s="177"/>
      <c r="AA8" s="177"/>
      <c r="AB8" s="177"/>
      <c r="AC8" s="3"/>
    </row>
    <row r="9" spans="2:30" ht="11.25" customHeight="1">
      <c r="B9" s="160"/>
      <c r="C9" s="161"/>
      <c r="D9" s="162"/>
      <c r="E9" s="10"/>
      <c r="F9" s="168"/>
      <c r="G9" s="168"/>
      <c r="H9" s="168"/>
      <c r="I9" s="168"/>
      <c r="J9" s="168"/>
      <c r="K9" s="168"/>
      <c r="L9" s="168"/>
      <c r="M9" s="168"/>
      <c r="N9" s="172"/>
      <c r="O9" s="173"/>
      <c r="P9" s="178"/>
      <c r="Q9" s="177"/>
      <c r="R9" s="177"/>
      <c r="S9" s="177"/>
      <c r="T9" s="177"/>
      <c r="U9" s="177"/>
      <c r="V9" s="177"/>
      <c r="W9" s="177"/>
      <c r="X9" s="177"/>
      <c r="Y9" s="177"/>
      <c r="Z9" s="177"/>
      <c r="AA9" s="177"/>
      <c r="AB9" s="177"/>
      <c r="AC9" s="3"/>
    </row>
    <row r="10" spans="2:30" ht="11.25" customHeight="1" thickBot="1">
      <c r="B10" s="163"/>
      <c r="C10" s="164"/>
      <c r="D10" s="165"/>
      <c r="E10" s="11"/>
      <c r="F10" s="169"/>
      <c r="G10" s="169"/>
      <c r="H10" s="169"/>
      <c r="I10" s="169"/>
      <c r="J10" s="169"/>
      <c r="K10" s="169"/>
      <c r="L10" s="169"/>
      <c r="M10" s="169"/>
      <c r="N10" s="174"/>
      <c r="O10" s="175"/>
      <c r="P10" s="178"/>
      <c r="Q10" s="177"/>
      <c r="R10" s="177"/>
      <c r="S10" s="177"/>
      <c r="T10" s="177"/>
      <c r="U10" s="177"/>
      <c r="V10" s="177"/>
      <c r="W10" s="177"/>
      <c r="X10" s="177"/>
      <c r="Y10" s="177"/>
      <c r="Z10" s="177"/>
      <c r="AA10" s="177"/>
      <c r="AB10" s="177"/>
      <c r="AC10" s="3"/>
    </row>
    <row r="11" spans="2:30" ht="11.25" customHeight="1">
      <c r="B11" s="157" t="s">
        <v>47</v>
      </c>
      <c r="C11" s="158"/>
      <c r="D11" s="159"/>
      <c r="E11" s="9"/>
      <c r="F11" s="179"/>
      <c r="G11" s="180"/>
      <c r="H11" s="180"/>
      <c r="I11" s="180"/>
      <c r="J11" s="180"/>
      <c r="K11" s="180"/>
      <c r="L11" s="180"/>
      <c r="M11" s="180"/>
      <c r="N11" s="170" t="s">
        <v>3</v>
      </c>
      <c r="O11" s="171"/>
      <c r="P11" s="176" t="s">
        <v>49</v>
      </c>
      <c r="Q11" s="177"/>
      <c r="R11" s="177"/>
      <c r="S11" s="177"/>
      <c r="T11" s="177"/>
      <c r="U11" s="177"/>
      <c r="V11" s="177"/>
      <c r="W11" s="177"/>
      <c r="X11" s="177"/>
      <c r="Y11" s="177"/>
      <c r="Z11" s="177"/>
      <c r="AA11" s="177"/>
      <c r="AB11" s="177"/>
      <c r="AC11" s="3"/>
    </row>
    <row r="12" spans="2:30" ht="11.25" customHeight="1">
      <c r="B12" s="160"/>
      <c r="C12" s="161"/>
      <c r="D12" s="162"/>
      <c r="E12" s="10"/>
      <c r="F12" s="181"/>
      <c r="G12" s="181"/>
      <c r="H12" s="181"/>
      <c r="I12" s="181"/>
      <c r="J12" s="181"/>
      <c r="K12" s="181"/>
      <c r="L12" s="181"/>
      <c r="M12" s="181"/>
      <c r="N12" s="172"/>
      <c r="O12" s="173"/>
      <c r="P12" s="178"/>
      <c r="Q12" s="177"/>
      <c r="R12" s="177"/>
      <c r="S12" s="177"/>
      <c r="T12" s="177"/>
      <c r="U12" s="177"/>
      <c r="V12" s="177"/>
      <c r="W12" s="177"/>
      <c r="X12" s="177"/>
      <c r="Y12" s="177"/>
      <c r="Z12" s="177"/>
      <c r="AA12" s="177"/>
      <c r="AB12" s="177"/>
      <c r="AC12" s="3"/>
    </row>
    <row r="13" spans="2:30" ht="11.25" customHeight="1" thickBot="1">
      <c r="B13" s="163"/>
      <c r="C13" s="164"/>
      <c r="D13" s="165"/>
      <c r="E13" s="11"/>
      <c r="F13" s="182"/>
      <c r="G13" s="182"/>
      <c r="H13" s="182"/>
      <c r="I13" s="182"/>
      <c r="J13" s="182"/>
      <c r="K13" s="182"/>
      <c r="L13" s="182"/>
      <c r="M13" s="182"/>
      <c r="N13" s="174"/>
      <c r="O13" s="175"/>
      <c r="P13" s="178"/>
      <c r="Q13" s="177"/>
      <c r="R13" s="177"/>
      <c r="S13" s="177"/>
      <c r="T13" s="177"/>
      <c r="U13" s="177"/>
      <c r="V13" s="177"/>
      <c r="W13" s="177"/>
      <c r="X13" s="177"/>
      <c r="Y13" s="177"/>
      <c r="Z13" s="177"/>
      <c r="AA13" s="177"/>
      <c r="AB13" s="177"/>
      <c r="AC13" s="3"/>
      <c r="AD13" s="105" t="s">
        <v>67</v>
      </c>
    </row>
    <row r="14" spans="2:30" ht="11.25" customHeight="1">
      <c r="B14" s="157" t="s">
        <v>48</v>
      </c>
      <c r="C14" s="158"/>
      <c r="D14" s="159"/>
      <c r="E14" s="9"/>
      <c r="F14" s="179"/>
      <c r="G14" s="180"/>
      <c r="H14" s="180"/>
      <c r="I14" s="180"/>
      <c r="J14" s="180"/>
      <c r="K14" s="180"/>
      <c r="L14" s="180"/>
      <c r="M14" s="180"/>
      <c r="N14" s="170" t="s">
        <v>3</v>
      </c>
      <c r="O14" s="171"/>
      <c r="P14" s="176" t="s">
        <v>53</v>
      </c>
      <c r="Q14" s="177"/>
      <c r="R14" s="177"/>
      <c r="S14" s="177"/>
      <c r="T14" s="177"/>
      <c r="U14" s="177"/>
      <c r="V14" s="177"/>
      <c r="W14" s="177"/>
      <c r="X14" s="177"/>
      <c r="Y14" s="177"/>
      <c r="Z14" s="177"/>
      <c r="AA14" s="177"/>
      <c r="AB14" s="177"/>
      <c r="AC14" s="3"/>
    </row>
    <row r="15" spans="2:30" ht="11.25" customHeight="1">
      <c r="B15" s="160"/>
      <c r="C15" s="161"/>
      <c r="D15" s="162"/>
      <c r="E15" s="10"/>
      <c r="F15" s="181"/>
      <c r="G15" s="181"/>
      <c r="H15" s="181"/>
      <c r="I15" s="181"/>
      <c r="J15" s="181"/>
      <c r="K15" s="181"/>
      <c r="L15" s="181"/>
      <c r="M15" s="181"/>
      <c r="N15" s="172"/>
      <c r="O15" s="173"/>
      <c r="P15" s="178"/>
      <c r="Q15" s="177"/>
      <c r="R15" s="177"/>
      <c r="S15" s="177"/>
      <c r="T15" s="177"/>
      <c r="U15" s="177"/>
      <c r="V15" s="177"/>
      <c r="W15" s="177"/>
      <c r="X15" s="177"/>
      <c r="Y15" s="177"/>
      <c r="Z15" s="177"/>
      <c r="AA15" s="177"/>
      <c r="AB15" s="177"/>
      <c r="AC15" s="3"/>
    </row>
    <row r="16" spans="2:30" ht="11.25" customHeight="1" thickBot="1">
      <c r="B16" s="163"/>
      <c r="C16" s="164"/>
      <c r="D16" s="165"/>
      <c r="E16" s="11"/>
      <c r="F16" s="182"/>
      <c r="G16" s="182"/>
      <c r="H16" s="182"/>
      <c r="I16" s="182"/>
      <c r="J16" s="182"/>
      <c r="K16" s="182"/>
      <c r="L16" s="182"/>
      <c r="M16" s="182"/>
      <c r="N16" s="174"/>
      <c r="O16" s="175"/>
      <c r="P16" s="178"/>
      <c r="Q16" s="177"/>
      <c r="R16" s="177"/>
      <c r="S16" s="177"/>
      <c r="T16" s="177"/>
      <c r="U16" s="177"/>
      <c r="V16" s="177"/>
      <c r="W16" s="177"/>
      <c r="X16" s="177"/>
      <c r="Y16" s="177"/>
      <c r="Z16" s="177"/>
      <c r="AA16" s="177"/>
      <c r="AB16" s="177"/>
      <c r="AC16" s="3"/>
    </row>
    <row r="17" spans="1:29" ht="11.25" customHeight="1">
      <c r="B17" s="64"/>
      <c r="C17" s="64"/>
      <c r="D17" s="64"/>
      <c r="E17" s="67"/>
      <c r="F17" s="66"/>
      <c r="G17" s="66"/>
      <c r="H17" s="66"/>
      <c r="I17" s="66"/>
      <c r="J17" s="66"/>
      <c r="K17" s="65"/>
      <c r="L17" s="65"/>
      <c r="M17" s="65"/>
      <c r="N17" s="61"/>
      <c r="O17" s="61"/>
      <c r="P17" s="7"/>
      <c r="Q17" s="1"/>
      <c r="R17" s="1"/>
      <c r="S17" s="1"/>
      <c r="T17" s="1"/>
      <c r="U17" s="1"/>
      <c r="V17" s="1"/>
      <c r="W17" s="1"/>
      <c r="X17" s="1"/>
      <c r="Y17" s="1"/>
      <c r="Z17" s="1"/>
      <c r="AA17" s="1"/>
      <c r="AB17" s="1"/>
      <c r="AC17" s="3"/>
    </row>
    <row r="18" spans="1:29" ht="18.75" customHeight="1">
      <c r="B18" s="60"/>
      <c r="C18" s="60"/>
      <c r="D18" s="60"/>
      <c r="F18" s="12"/>
      <c r="K18" s="68"/>
      <c r="L18" s="68"/>
      <c r="M18" s="68"/>
      <c r="N18" s="16"/>
      <c r="O18" s="16"/>
      <c r="P18" s="7"/>
      <c r="Q18" s="1"/>
      <c r="R18" s="1"/>
      <c r="S18" s="1"/>
      <c r="T18" s="1"/>
      <c r="U18" s="1"/>
      <c r="V18" s="1"/>
      <c r="W18" s="1"/>
      <c r="X18" s="1"/>
      <c r="Y18" s="1"/>
      <c r="Z18" s="1"/>
      <c r="AA18" s="1"/>
      <c r="AB18" s="1"/>
      <c r="AC18" s="3"/>
    </row>
    <row r="19" spans="1:29" s="12" customFormat="1" ht="18.75" customHeight="1">
      <c r="B19" s="12" t="s">
        <v>4</v>
      </c>
      <c r="W19" s="13"/>
      <c r="X19" s="13"/>
      <c r="Y19" s="13"/>
      <c r="Z19" s="13"/>
      <c r="AA19" s="13"/>
      <c r="AB19" s="13"/>
    </row>
    <row r="20" spans="1:29" s="14" customFormat="1" ht="18.75" customHeight="1">
      <c r="A20" s="75" t="s">
        <v>57</v>
      </c>
      <c r="B20" s="130" t="s">
        <v>5</v>
      </c>
      <c r="C20" s="131"/>
      <c r="D20" s="131"/>
      <c r="E20" s="132" t="s">
        <v>6</v>
      </c>
      <c r="F20" s="133"/>
      <c r="G20" s="133"/>
      <c r="H20" s="133"/>
      <c r="I20" s="133"/>
      <c r="J20" s="132" t="s">
        <v>7</v>
      </c>
      <c r="K20" s="133"/>
      <c r="L20" s="133"/>
      <c r="M20" s="133"/>
      <c r="N20" s="133"/>
      <c r="O20" s="132" t="s">
        <v>8</v>
      </c>
      <c r="P20" s="133"/>
      <c r="Q20" s="134"/>
      <c r="R20" s="132" t="s">
        <v>9</v>
      </c>
      <c r="S20" s="133"/>
      <c r="T20" s="134"/>
      <c r="U20" s="132" t="s">
        <v>10</v>
      </c>
      <c r="V20" s="133"/>
      <c r="W20" s="134"/>
      <c r="X20" s="135" t="s">
        <v>11</v>
      </c>
      <c r="Y20" s="133"/>
      <c r="Z20" s="133"/>
      <c r="AA20" s="133"/>
      <c r="AB20" s="136"/>
    </row>
    <row r="21" spans="1:29" s="14" customFormat="1" ht="28.5" customHeight="1">
      <c r="A21" s="107">
        <v>45206</v>
      </c>
      <c r="B21" s="119" t="s">
        <v>66</v>
      </c>
      <c r="C21" s="120"/>
      <c r="D21" s="120"/>
      <c r="E21" s="121" t="s">
        <v>86</v>
      </c>
      <c r="F21" s="122"/>
      <c r="G21" s="122"/>
      <c r="H21" s="122"/>
      <c r="I21" s="122"/>
      <c r="J21" s="121" t="s">
        <v>85</v>
      </c>
      <c r="K21" s="122"/>
      <c r="L21" s="122"/>
      <c r="M21" s="122"/>
      <c r="N21" s="122"/>
      <c r="O21" s="123">
        <v>502</v>
      </c>
      <c r="P21" s="122"/>
      <c r="Q21" s="124"/>
      <c r="R21" s="125">
        <f>O21*37</f>
        <v>18574</v>
      </c>
      <c r="S21" s="122"/>
      <c r="T21" s="124"/>
      <c r="U21" s="125">
        <f>R21*2</f>
        <v>37148</v>
      </c>
      <c r="V21" s="126"/>
      <c r="W21" s="127"/>
      <c r="X21" s="128" t="s">
        <v>41</v>
      </c>
      <c r="Y21" s="126"/>
      <c r="Z21" s="126"/>
      <c r="AA21" s="126"/>
      <c r="AB21" s="129"/>
    </row>
    <row r="22" spans="1:29" s="14" customFormat="1" ht="28.5" customHeight="1">
      <c r="A22" s="73"/>
      <c r="B22" s="183"/>
      <c r="C22" s="184"/>
      <c r="D22" s="185"/>
      <c r="E22" s="192"/>
      <c r="F22" s="187"/>
      <c r="G22" s="187"/>
      <c r="H22" s="187"/>
      <c r="I22" s="187"/>
      <c r="J22" s="192"/>
      <c r="K22" s="187"/>
      <c r="L22" s="187"/>
      <c r="M22" s="187"/>
      <c r="N22" s="187"/>
      <c r="O22" s="191"/>
      <c r="P22" s="187"/>
      <c r="Q22" s="188"/>
      <c r="R22" s="186"/>
      <c r="S22" s="187"/>
      <c r="T22" s="188"/>
      <c r="U22" s="186"/>
      <c r="V22" s="187"/>
      <c r="W22" s="188"/>
      <c r="X22" s="189"/>
      <c r="Y22" s="187"/>
      <c r="Z22" s="187"/>
      <c r="AA22" s="187"/>
      <c r="AB22" s="190"/>
    </row>
    <row r="23" spans="1:29" s="14" customFormat="1" ht="28.5" customHeight="1">
      <c r="A23" s="73"/>
      <c r="B23" s="183"/>
      <c r="C23" s="184"/>
      <c r="D23" s="185"/>
      <c r="E23" s="192"/>
      <c r="F23" s="187"/>
      <c r="G23" s="187"/>
      <c r="H23" s="187"/>
      <c r="I23" s="187"/>
      <c r="J23" s="192"/>
      <c r="K23" s="187"/>
      <c r="L23" s="187"/>
      <c r="M23" s="187"/>
      <c r="N23" s="187"/>
      <c r="O23" s="191"/>
      <c r="P23" s="187"/>
      <c r="Q23" s="188"/>
      <c r="R23" s="186"/>
      <c r="S23" s="187"/>
      <c r="T23" s="188"/>
      <c r="U23" s="186"/>
      <c r="V23" s="187"/>
      <c r="W23" s="188"/>
      <c r="X23" s="189"/>
      <c r="Y23" s="187"/>
      <c r="Z23" s="187"/>
      <c r="AA23" s="187"/>
      <c r="AB23" s="190"/>
    </row>
    <row r="24" spans="1:29" s="14" customFormat="1" ht="28.5" customHeight="1">
      <c r="A24" s="73"/>
      <c r="B24" s="183"/>
      <c r="C24" s="184"/>
      <c r="D24" s="185"/>
      <c r="E24" s="192"/>
      <c r="F24" s="187"/>
      <c r="G24" s="187"/>
      <c r="H24" s="187"/>
      <c r="I24" s="187"/>
      <c r="J24" s="192"/>
      <c r="K24" s="187"/>
      <c r="L24" s="187"/>
      <c r="M24" s="187"/>
      <c r="N24" s="187"/>
      <c r="O24" s="191"/>
      <c r="P24" s="187"/>
      <c r="Q24" s="188"/>
      <c r="R24" s="186"/>
      <c r="S24" s="187"/>
      <c r="T24" s="188"/>
      <c r="U24" s="186"/>
      <c r="V24" s="187"/>
      <c r="W24" s="188"/>
      <c r="X24" s="189"/>
      <c r="Y24" s="187"/>
      <c r="Z24" s="187"/>
      <c r="AA24" s="187"/>
      <c r="AB24" s="190"/>
    </row>
    <row r="25" spans="1:29" s="14" customFormat="1" ht="28.5" customHeight="1">
      <c r="A25" s="73"/>
      <c r="B25" s="183"/>
      <c r="C25" s="184"/>
      <c r="D25" s="185"/>
      <c r="E25" s="192"/>
      <c r="F25" s="187"/>
      <c r="G25" s="187"/>
      <c r="H25" s="187"/>
      <c r="I25" s="187"/>
      <c r="J25" s="192"/>
      <c r="K25" s="187"/>
      <c r="L25" s="187"/>
      <c r="M25" s="187"/>
      <c r="N25" s="187"/>
      <c r="O25" s="191"/>
      <c r="P25" s="187"/>
      <c r="Q25" s="188"/>
      <c r="R25" s="186"/>
      <c r="S25" s="187"/>
      <c r="T25" s="188"/>
      <c r="U25" s="186"/>
      <c r="V25" s="187"/>
      <c r="W25" s="188"/>
      <c r="X25" s="189"/>
      <c r="Y25" s="187"/>
      <c r="Z25" s="187"/>
      <c r="AA25" s="187"/>
      <c r="AB25" s="190"/>
    </row>
    <row r="26" spans="1:29" s="14" customFormat="1" ht="28.5" customHeight="1">
      <c r="A26" s="73"/>
      <c r="B26" s="183"/>
      <c r="C26" s="184"/>
      <c r="D26" s="185"/>
      <c r="E26" s="192"/>
      <c r="F26" s="187"/>
      <c r="G26" s="187"/>
      <c r="H26" s="187"/>
      <c r="I26" s="187"/>
      <c r="J26" s="192"/>
      <c r="K26" s="187"/>
      <c r="L26" s="187"/>
      <c r="M26" s="187"/>
      <c r="N26" s="187"/>
      <c r="O26" s="191"/>
      <c r="P26" s="187"/>
      <c r="Q26" s="188"/>
      <c r="R26" s="186"/>
      <c r="S26" s="187"/>
      <c r="T26" s="188"/>
      <c r="U26" s="186"/>
      <c r="V26" s="187"/>
      <c r="W26" s="188"/>
      <c r="X26" s="249"/>
      <c r="Y26" s="187"/>
      <c r="Z26" s="187"/>
      <c r="AA26" s="187"/>
      <c r="AB26" s="190"/>
    </row>
    <row r="27" spans="1:29" s="14" customFormat="1" ht="28.5" customHeight="1">
      <c r="A27" s="74"/>
      <c r="B27" s="250"/>
      <c r="C27" s="251"/>
      <c r="D27" s="252"/>
      <c r="E27" s="245"/>
      <c r="F27" s="246"/>
      <c r="G27" s="246"/>
      <c r="H27" s="246"/>
      <c r="I27" s="246"/>
      <c r="J27" s="245"/>
      <c r="K27" s="246"/>
      <c r="L27" s="246"/>
      <c r="M27" s="246"/>
      <c r="N27" s="246"/>
      <c r="O27" s="255"/>
      <c r="P27" s="246"/>
      <c r="Q27" s="248"/>
      <c r="R27" s="247"/>
      <c r="S27" s="246"/>
      <c r="T27" s="248"/>
      <c r="U27" s="247"/>
      <c r="V27" s="246"/>
      <c r="W27" s="248"/>
      <c r="X27" s="253"/>
      <c r="Y27" s="246"/>
      <c r="Z27" s="246"/>
      <c r="AA27" s="246"/>
      <c r="AB27" s="254"/>
    </row>
    <row r="28" spans="1:29" s="14" customFormat="1" ht="18.75" customHeight="1" thickBot="1">
      <c r="B28" s="15"/>
      <c r="C28" s="15"/>
      <c r="D28" s="15"/>
      <c r="E28" s="16"/>
      <c r="F28" s="16"/>
      <c r="G28" s="16"/>
      <c r="H28" s="17"/>
      <c r="I28" s="17"/>
      <c r="J28" s="17"/>
      <c r="K28" s="17"/>
      <c r="L28" s="17"/>
      <c r="M28" s="231" t="s">
        <v>12</v>
      </c>
      <c r="N28" s="232"/>
      <c r="O28" s="233"/>
      <c r="P28" s="221"/>
      <c r="Q28" s="234"/>
      <c r="R28" s="70"/>
      <c r="S28" s="172" t="s">
        <v>13</v>
      </c>
      <c r="T28" s="172"/>
      <c r="U28" s="206">
        <f>SUM(U21:W27)</f>
        <v>37148</v>
      </c>
      <c r="V28" s="207"/>
      <c r="W28" s="208"/>
      <c r="X28" s="8"/>
      <c r="Y28" s="8"/>
      <c r="Z28" s="18"/>
      <c r="AA28" s="18"/>
      <c r="AB28" s="18"/>
    </row>
    <row r="29" spans="1:29" s="14" customFormat="1" ht="15.75" customHeight="1">
      <c r="B29" s="15"/>
      <c r="C29" s="15"/>
      <c r="D29" s="15"/>
      <c r="E29" s="16"/>
      <c r="F29" s="16"/>
      <c r="G29" s="16"/>
      <c r="H29" s="17"/>
      <c r="I29" s="17"/>
      <c r="J29" s="17"/>
      <c r="K29" s="17"/>
      <c r="L29" s="17"/>
      <c r="M29" s="16"/>
      <c r="N29" s="16"/>
      <c r="O29" s="16"/>
      <c r="P29" s="16"/>
      <c r="Q29" s="19"/>
      <c r="R29" s="20"/>
      <c r="S29" s="172"/>
      <c r="T29" s="172"/>
      <c r="U29" s="193"/>
      <c r="V29" s="194"/>
      <c r="W29" s="194"/>
      <c r="X29" s="69"/>
      <c r="Y29" s="18"/>
      <c r="Z29" s="18"/>
      <c r="AA29" s="18"/>
      <c r="AB29" s="18"/>
    </row>
    <row r="30" spans="1:29" s="12" customFormat="1" ht="18.75" customHeight="1">
      <c r="B30" s="12" t="s">
        <v>28</v>
      </c>
      <c r="W30" s="13"/>
      <c r="X30" s="13"/>
      <c r="Y30" s="13"/>
      <c r="Z30" s="13"/>
      <c r="AA30" s="13"/>
      <c r="AB30" s="13"/>
    </row>
    <row r="31" spans="1:29" s="14" customFormat="1" ht="18.75" customHeight="1">
      <c r="A31" s="75" t="s">
        <v>57</v>
      </c>
      <c r="B31" s="243"/>
      <c r="C31" s="244"/>
      <c r="D31" s="244"/>
      <c r="E31" s="209"/>
      <c r="F31" s="204"/>
      <c r="G31" s="204"/>
      <c r="H31" s="204"/>
      <c r="I31" s="204"/>
      <c r="J31" s="209"/>
      <c r="K31" s="204"/>
      <c r="L31" s="204"/>
      <c r="M31" s="204"/>
      <c r="N31" s="204"/>
      <c r="O31" s="209"/>
      <c r="P31" s="204"/>
      <c r="Q31" s="204"/>
      <c r="R31" s="195" t="s">
        <v>10</v>
      </c>
      <c r="S31" s="196"/>
      <c r="T31" s="196"/>
      <c r="U31" s="196"/>
      <c r="V31" s="196"/>
      <c r="W31" s="196"/>
      <c r="X31" s="210" t="s">
        <v>29</v>
      </c>
      <c r="Y31" s="211"/>
      <c r="Z31" s="211"/>
      <c r="AA31" s="211"/>
      <c r="AB31" s="212"/>
    </row>
    <row r="32" spans="1:29" s="14" customFormat="1" ht="28.5" customHeight="1" thickBot="1">
      <c r="A32" s="107">
        <v>44491</v>
      </c>
      <c r="B32" s="213"/>
      <c r="C32" s="214"/>
      <c r="D32" s="214"/>
      <c r="E32" s="203"/>
      <c r="F32" s="204"/>
      <c r="G32" s="204"/>
      <c r="H32" s="204"/>
      <c r="I32" s="204"/>
      <c r="J32" s="203"/>
      <c r="K32" s="204"/>
      <c r="L32" s="204"/>
      <c r="M32" s="204"/>
      <c r="N32" s="204"/>
      <c r="O32" s="205"/>
      <c r="P32" s="204"/>
      <c r="Q32" s="204"/>
      <c r="R32" s="197">
        <v>9000</v>
      </c>
      <c r="S32" s="198"/>
      <c r="T32" s="198"/>
      <c r="U32" s="199"/>
      <c r="V32" s="199"/>
      <c r="W32" s="199"/>
      <c r="X32" s="215" t="s">
        <v>54</v>
      </c>
      <c r="Y32" s="216"/>
      <c r="Z32" s="216"/>
      <c r="AA32" s="216"/>
      <c r="AB32" s="217"/>
    </row>
    <row r="33" spans="2:28" s="14" customFormat="1" ht="18.75" customHeight="1" thickBot="1">
      <c r="B33" s="15"/>
      <c r="C33" s="15"/>
      <c r="D33" s="15"/>
      <c r="E33" s="16"/>
      <c r="F33" s="16"/>
      <c r="G33" s="16"/>
      <c r="H33" s="17"/>
      <c r="I33" s="17"/>
      <c r="J33" s="17"/>
      <c r="K33" s="17"/>
      <c r="L33" s="17"/>
      <c r="M33" s="16"/>
      <c r="N33" s="16"/>
      <c r="O33" s="16"/>
      <c r="P33" s="172" t="s">
        <v>17</v>
      </c>
      <c r="Q33" s="172"/>
      <c r="R33" s="200">
        <f>R32</f>
        <v>9000</v>
      </c>
      <c r="S33" s="201"/>
      <c r="T33" s="201"/>
      <c r="U33" s="201"/>
      <c r="V33" s="201"/>
      <c r="W33" s="202"/>
      <c r="X33" s="18"/>
      <c r="Y33" s="18"/>
      <c r="Z33" s="18"/>
      <c r="AA33" s="18"/>
      <c r="AB33" s="18"/>
    </row>
    <row r="34" spans="2:28" s="14" customFormat="1" ht="15.75" customHeight="1">
      <c r="B34" s="15"/>
      <c r="C34" s="15"/>
      <c r="D34" s="15"/>
      <c r="E34" s="16"/>
      <c r="F34" s="16"/>
      <c r="G34" s="16"/>
      <c r="H34" s="17"/>
      <c r="I34" s="17"/>
      <c r="J34" s="17"/>
      <c r="K34" s="17"/>
      <c r="L34" s="17"/>
      <c r="M34" s="16"/>
      <c r="N34" s="16"/>
      <c r="O34" s="16"/>
      <c r="P34" s="16"/>
      <c r="Q34" s="19"/>
      <c r="R34" s="20"/>
      <c r="S34" s="20"/>
      <c r="T34" s="19"/>
      <c r="U34" s="20"/>
      <c r="V34" s="20"/>
      <c r="W34" s="18"/>
      <c r="X34" s="18"/>
      <c r="Y34" s="18"/>
      <c r="Z34" s="18"/>
      <c r="AA34" s="18"/>
      <c r="AB34" s="18"/>
    </row>
    <row r="35" spans="2:28" s="14" customFormat="1" ht="15.75" customHeight="1">
      <c r="B35" s="12" t="s">
        <v>14</v>
      </c>
      <c r="C35" s="21"/>
      <c r="D35" s="21"/>
      <c r="E35" s="21"/>
      <c r="F35" s="12"/>
      <c r="G35" s="12"/>
      <c r="H35" s="12"/>
      <c r="I35" s="12"/>
      <c r="J35" s="4"/>
      <c r="K35" s="4"/>
      <c r="L35" s="4"/>
      <c r="M35" s="4"/>
      <c r="N35" s="4"/>
      <c r="O35" s="4"/>
      <c r="P35" s="4"/>
      <c r="Q35" s="4"/>
      <c r="R35" s="4"/>
      <c r="S35" s="4"/>
      <c r="T35" s="4"/>
      <c r="U35" s="4"/>
      <c r="V35" s="4"/>
      <c r="W35" s="22"/>
      <c r="X35" s="22"/>
      <c r="Y35" s="22"/>
      <c r="Z35" s="22"/>
      <c r="AA35" s="22"/>
      <c r="AB35" s="22"/>
    </row>
    <row r="36" spans="2:28" s="14" customFormat="1" ht="15.75" customHeight="1">
      <c r="B36" s="12" t="s">
        <v>55</v>
      </c>
      <c r="C36" s="21"/>
      <c r="D36" s="21"/>
      <c r="E36" s="21"/>
      <c r="F36" s="12"/>
      <c r="G36" s="12"/>
      <c r="H36" s="12"/>
      <c r="I36" s="12"/>
      <c r="J36" s="4"/>
      <c r="K36" s="4"/>
      <c r="L36" s="4"/>
      <c r="M36" s="4"/>
      <c r="N36" s="4"/>
      <c r="O36" s="4"/>
      <c r="P36" s="4"/>
      <c r="Q36" s="4"/>
      <c r="R36" s="4"/>
      <c r="S36" s="4"/>
      <c r="T36" s="4"/>
      <c r="U36" s="4"/>
      <c r="V36" s="4"/>
      <c r="W36" s="22"/>
      <c r="X36" s="22"/>
      <c r="Y36" s="22"/>
      <c r="Z36" s="22"/>
      <c r="AA36" s="22"/>
      <c r="AB36" s="22"/>
    </row>
    <row r="37" spans="2:28" s="14" customFormat="1" ht="15.75" customHeight="1">
      <c r="B37" s="12" t="s">
        <v>58</v>
      </c>
      <c r="C37" s="12"/>
      <c r="D37" s="12"/>
      <c r="E37" s="12"/>
      <c r="F37" s="12"/>
      <c r="G37" s="12"/>
      <c r="H37" s="12"/>
      <c r="I37" s="12"/>
      <c r="J37" s="4"/>
      <c r="K37" s="4"/>
      <c r="L37" s="4"/>
      <c r="M37" s="4"/>
      <c r="N37" s="4"/>
      <c r="O37" s="4"/>
      <c r="P37" s="4"/>
      <c r="Q37" s="4"/>
      <c r="R37" s="4"/>
      <c r="S37" s="4"/>
      <c r="T37" s="4"/>
      <c r="U37" s="4"/>
      <c r="V37" s="4"/>
      <c r="W37" s="22"/>
      <c r="X37" s="22"/>
      <c r="Y37" s="22"/>
      <c r="Z37" s="22"/>
      <c r="AA37" s="22"/>
      <c r="AB37" s="22"/>
    </row>
    <row r="38" spans="2:28" s="12" customFormat="1" ht="15.75" customHeight="1">
      <c r="B38" s="12" t="s">
        <v>15</v>
      </c>
      <c r="W38" s="13"/>
      <c r="X38" s="13"/>
      <c r="Y38" s="13"/>
      <c r="Z38" s="13"/>
      <c r="AA38" s="13"/>
      <c r="AB38" s="13"/>
    </row>
    <row r="39" spans="2:28" s="12" customFormat="1" ht="15.75" customHeight="1">
      <c r="B39" s="260" t="s">
        <v>16</v>
      </c>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row>
    <row r="40" spans="2:28" s="12" customFormat="1" ht="15.75" customHeight="1">
      <c r="B40" s="12" t="s">
        <v>50</v>
      </c>
      <c r="W40" s="13"/>
      <c r="X40" s="13"/>
      <c r="Y40" s="13"/>
      <c r="Z40" s="13"/>
      <c r="AA40" s="13"/>
      <c r="AB40" s="13"/>
    </row>
    <row r="41" spans="2:28" s="12" customFormat="1" ht="15.75" customHeight="1">
      <c r="W41" s="13"/>
      <c r="X41" s="13"/>
      <c r="Y41" s="13"/>
      <c r="Z41" s="13"/>
      <c r="AA41" s="13"/>
      <c r="AB41" s="13"/>
    </row>
    <row r="42" spans="2:28" s="14" customFormat="1" ht="12.75" customHeight="1">
      <c r="B42" s="15"/>
      <c r="C42" s="15"/>
      <c r="D42" s="15"/>
      <c r="E42" s="23"/>
      <c r="F42" s="23"/>
      <c r="G42" s="23"/>
      <c r="H42" s="20"/>
      <c r="I42" s="20"/>
      <c r="J42" s="20"/>
      <c r="K42" s="17"/>
      <c r="L42" s="17"/>
      <c r="M42" s="24"/>
      <c r="N42" s="24"/>
      <c r="O42" s="18"/>
      <c r="P42" s="18"/>
      <c r="Q42" s="19"/>
      <c r="R42" s="20"/>
      <c r="S42" s="20"/>
      <c r="T42" s="18"/>
      <c r="U42" s="18"/>
      <c r="V42" s="18"/>
      <c r="W42" s="18"/>
      <c r="X42" s="25"/>
      <c r="Y42" s="25"/>
      <c r="Z42" s="25"/>
      <c r="AA42" s="25"/>
      <c r="AB42" s="25"/>
    </row>
    <row r="43" spans="2:28" s="12" customFormat="1" ht="18.75" customHeight="1">
      <c r="B43" s="12" t="s">
        <v>25</v>
      </c>
      <c r="W43" s="13"/>
      <c r="X43" s="13"/>
      <c r="Y43" s="13"/>
      <c r="Z43" s="13"/>
      <c r="AA43" s="13"/>
      <c r="AB43" s="13"/>
    </row>
    <row r="44" spans="2:28" s="14" customFormat="1" ht="18.75" customHeight="1">
      <c r="B44" s="235" t="s">
        <v>23</v>
      </c>
      <c r="C44" s="236"/>
      <c r="D44" s="236"/>
      <c r="E44" s="236"/>
      <c r="F44" s="236"/>
      <c r="G44" s="237" t="s">
        <v>26</v>
      </c>
      <c r="H44" s="236"/>
      <c r="I44" s="236"/>
      <c r="J44" s="236"/>
      <c r="K44" s="236"/>
      <c r="L44" s="237" t="s">
        <v>24</v>
      </c>
      <c r="M44" s="236"/>
      <c r="N44" s="236"/>
      <c r="O44" s="236"/>
      <c r="P44" s="236"/>
      <c r="Q44" s="237" t="s">
        <v>27</v>
      </c>
      <c r="R44" s="236"/>
      <c r="S44" s="236"/>
      <c r="T44" s="236"/>
      <c r="U44" s="236"/>
      <c r="V44" s="236"/>
      <c r="W44" s="236"/>
      <c r="X44" s="236"/>
      <c r="Y44" s="236"/>
      <c r="Z44" s="236"/>
      <c r="AA44" s="236"/>
      <c r="AB44" s="238"/>
    </row>
    <row r="45" spans="2:28" s="14" customFormat="1" ht="28.5" customHeight="1">
      <c r="B45" s="239" t="s">
        <v>63</v>
      </c>
      <c r="C45" s="240"/>
      <c r="D45" s="240"/>
      <c r="E45" s="240"/>
      <c r="F45" s="240"/>
      <c r="G45" s="241" t="s">
        <v>64</v>
      </c>
      <c r="H45" s="240"/>
      <c r="I45" s="240"/>
      <c r="J45" s="240"/>
      <c r="K45" s="240"/>
      <c r="L45" s="259">
        <v>12345</v>
      </c>
      <c r="M45" s="240"/>
      <c r="N45" s="240"/>
      <c r="O45" s="240"/>
      <c r="P45" s="240"/>
      <c r="Q45" s="241" t="s">
        <v>65</v>
      </c>
      <c r="R45" s="240"/>
      <c r="S45" s="240"/>
      <c r="T45" s="240"/>
      <c r="U45" s="240"/>
      <c r="V45" s="240"/>
      <c r="W45" s="240"/>
      <c r="X45" s="240"/>
      <c r="Y45" s="240"/>
      <c r="Z45" s="240"/>
      <c r="AA45" s="240"/>
      <c r="AB45" s="242"/>
    </row>
    <row r="46" spans="2:28" s="14" customFormat="1" ht="15.75" customHeight="1">
      <c r="B46" s="4"/>
      <c r="C46" s="4"/>
      <c r="D46" s="4"/>
      <c r="E46" s="4"/>
      <c r="F46" s="4"/>
      <c r="G46" s="4"/>
      <c r="H46" s="4"/>
      <c r="I46" s="4"/>
      <c r="J46" s="4"/>
      <c r="K46" s="26"/>
      <c r="L46" s="26"/>
      <c r="M46" s="26"/>
      <c r="N46" s="26"/>
      <c r="O46" s="26"/>
      <c r="P46" s="26"/>
      <c r="Q46" s="26"/>
      <c r="R46" s="4"/>
      <c r="S46" s="4"/>
      <c r="T46" s="4"/>
      <c r="U46" s="4"/>
      <c r="V46" s="4"/>
      <c r="W46" s="22"/>
      <c r="X46" s="22"/>
      <c r="Y46" s="22"/>
      <c r="Z46" s="22"/>
      <c r="AA46" s="22"/>
      <c r="AB46" s="22"/>
    </row>
    <row r="47" spans="2:28" s="33" customFormat="1" ht="15.75" customHeight="1">
      <c r="B47" s="27"/>
      <c r="C47" s="28" t="s">
        <v>62</v>
      </c>
      <c r="D47" s="29"/>
      <c r="E47" s="29"/>
      <c r="F47" s="29"/>
      <c r="G47" s="29"/>
      <c r="H47" s="29"/>
      <c r="I47" s="29"/>
      <c r="J47" s="29"/>
      <c r="K47" s="30"/>
      <c r="L47" s="30"/>
      <c r="M47" s="30"/>
      <c r="N47" s="30"/>
      <c r="O47" s="30"/>
      <c r="P47" s="30"/>
      <c r="Q47" s="30"/>
      <c r="R47" s="29"/>
      <c r="S47" s="29"/>
      <c r="T47" s="29"/>
      <c r="U47" s="29"/>
      <c r="V47" s="29"/>
      <c r="W47" s="31"/>
      <c r="X47" s="31"/>
      <c r="Y47" s="31"/>
      <c r="Z47" s="31"/>
      <c r="AA47" s="31"/>
      <c r="AB47" s="32"/>
    </row>
    <row r="48" spans="2:28" s="33" customFormat="1" ht="10.5" customHeight="1">
      <c r="B48" s="34"/>
      <c r="C48" s="35"/>
      <c r="K48" s="26"/>
      <c r="L48" s="26"/>
      <c r="M48" s="26"/>
      <c r="N48" s="26"/>
      <c r="O48" s="26"/>
      <c r="P48" s="26"/>
      <c r="Q48" s="26"/>
      <c r="W48" s="36"/>
      <c r="X48" s="36"/>
      <c r="Y48" s="36"/>
      <c r="Z48" s="36"/>
      <c r="AA48" s="36"/>
      <c r="AB48" s="37"/>
    </row>
    <row r="49" spans="1:36" s="33" customFormat="1" ht="15.75" customHeight="1">
      <c r="B49" s="38"/>
      <c r="C49" s="222" t="s">
        <v>72</v>
      </c>
      <c r="D49" s="223"/>
      <c r="E49" s="223"/>
      <c r="F49" s="223"/>
      <c r="G49" s="223"/>
      <c r="H49" s="223"/>
      <c r="I49" s="223"/>
      <c r="K49" s="26"/>
      <c r="L49" s="26"/>
      <c r="M49" s="26"/>
      <c r="N49" s="26"/>
      <c r="O49" s="26"/>
      <c r="P49" s="26"/>
      <c r="Q49" s="26"/>
      <c r="W49" s="36"/>
      <c r="X49" s="36"/>
      <c r="Y49" s="36"/>
      <c r="Z49" s="36"/>
      <c r="AA49" s="36"/>
      <c r="AB49" s="37"/>
    </row>
    <row r="50" spans="1:36" s="33" customFormat="1" ht="9" customHeight="1">
      <c r="B50" s="38"/>
      <c r="T50" s="39"/>
      <c r="U50" s="39"/>
      <c r="W50" s="36"/>
      <c r="X50" s="36"/>
      <c r="Y50" s="36"/>
      <c r="Z50" s="36"/>
      <c r="AA50" s="36"/>
      <c r="AB50" s="37"/>
    </row>
    <row r="51" spans="1:36" s="33" customFormat="1" ht="15.75" customHeight="1">
      <c r="B51" s="40"/>
      <c r="J51" s="224" t="s">
        <v>56</v>
      </c>
      <c r="K51" s="225"/>
      <c r="L51" s="225"/>
      <c r="M51" s="225"/>
      <c r="N51" s="225"/>
      <c r="O51" s="225"/>
      <c r="P51" s="225"/>
      <c r="Q51" s="225"/>
      <c r="R51" s="225"/>
      <c r="S51" s="41"/>
      <c r="AB51" s="42"/>
    </row>
    <row r="52" spans="1:36" s="33" customFormat="1" ht="15.75" customHeight="1">
      <c r="B52" s="40"/>
      <c r="H52" s="43" t="s">
        <v>19</v>
      </c>
      <c r="I52" s="44"/>
      <c r="J52" s="226"/>
      <c r="K52" s="226"/>
      <c r="L52" s="226"/>
      <c r="M52" s="226"/>
      <c r="N52" s="226"/>
      <c r="O52" s="226"/>
      <c r="P52" s="226"/>
      <c r="Q52" s="226"/>
      <c r="R52" s="226"/>
      <c r="S52" s="45"/>
      <c r="T52" s="41"/>
      <c r="U52" s="41"/>
      <c r="V52" s="41"/>
      <c r="W52" s="41"/>
      <c r="X52" s="41"/>
      <c r="Y52" s="41"/>
      <c r="Z52" s="41"/>
      <c r="AA52" s="41"/>
      <c r="AB52" s="46"/>
    </row>
    <row r="53" spans="1:36" s="33" customFormat="1" ht="11.25" customHeight="1">
      <c r="B53" s="38"/>
      <c r="G53" s="16"/>
      <c r="H53" s="47"/>
      <c r="I53" s="47"/>
      <c r="J53" s="48"/>
      <c r="K53" s="16"/>
      <c r="L53" s="47"/>
      <c r="M53" s="47"/>
      <c r="N53" s="48"/>
      <c r="O53" s="49"/>
      <c r="Q53" s="41"/>
      <c r="R53" s="41"/>
      <c r="S53" s="41"/>
      <c r="T53" s="41"/>
      <c r="U53" s="41"/>
      <c r="V53" s="41"/>
      <c r="W53" s="41"/>
      <c r="X53" s="41"/>
      <c r="Y53" s="41"/>
      <c r="Z53" s="41"/>
      <c r="AA53" s="41"/>
      <c r="AB53" s="46"/>
    </row>
    <row r="54" spans="1:36" s="33" customFormat="1" ht="15.75" customHeight="1">
      <c r="B54" s="50"/>
      <c r="C54" s="49"/>
      <c r="H54" s="49"/>
      <c r="I54" s="51"/>
      <c r="J54" s="227" t="s">
        <v>61</v>
      </c>
      <c r="K54" s="228"/>
      <c r="L54" s="228"/>
      <c r="M54" s="228"/>
      <c r="N54" s="228"/>
      <c r="O54" s="228"/>
      <c r="P54" s="228"/>
      <c r="Q54" s="228"/>
      <c r="R54" s="230" t="s">
        <v>20</v>
      </c>
      <c r="S54" s="228"/>
      <c r="T54" s="47"/>
      <c r="U54" s="47"/>
      <c r="V54" s="48"/>
      <c r="AB54" s="42"/>
    </row>
    <row r="55" spans="1:36" s="33" customFormat="1" ht="15.75" customHeight="1">
      <c r="B55" s="50"/>
      <c r="C55" s="49"/>
      <c r="H55" s="62" t="s">
        <v>21</v>
      </c>
      <c r="I55" s="63"/>
      <c r="J55" s="229"/>
      <c r="K55" s="229"/>
      <c r="L55" s="229"/>
      <c r="M55" s="229"/>
      <c r="N55" s="229"/>
      <c r="O55" s="229"/>
      <c r="P55" s="229"/>
      <c r="Q55" s="229"/>
      <c r="R55" s="229"/>
      <c r="S55" s="229"/>
      <c r="T55" s="52"/>
      <c r="U55" s="52"/>
      <c r="V55" s="52"/>
      <c r="W55" s="52"/>
      <c r="X55" s="52"/>
      <c r="Y55" s="52"/>
      <c r="Z55" s="52"/>
      <c r="AA55" s="52"/>
      <c r="AB55" s="53"/>
    </row>
    <row r="56" spans="1:36" s="33" customFormat="1" ht="10.5" customHeight="1">
      <c r="B56" s="38"/>
      <c r="G56" s="16"/>
      <c r="H56" s="47"/>
      <c r="I56" s="47"/>
      <c r="J56" s="48"/>
      <c r="K56" s="16"/>
      <c r="L56" s="47"/>
      <c r="M56" s="47"/>
      <c r="N56" s="48"/>
      <c r="O56" s="49"/>
      <c r="P56" s="47"/>
      <c r="Q56" s="52"/>
      <c r="R56" s="52"/>
      <c r="S56" s="52"/>
      <c r="T56" s="52"/>
      <c r="U56" s="52"/>
      <c r="V56" s="52"/>
      <c r="W56" s="52"/>
      <c r="X56" s="52"/>
      <c r="Y56" s="52"/>
      <c r="Z56" s="52"/>
      <c r="AA56" s="52"/>
      <c r="AB56" s="53"/>
    </row>
    <row r="57" spans="1:36" s="33" customFormat="1" ht="15.75" customHeight="1">
      <c r="B57" s="38"/>
      <c r="C57" s="33" t="s">
        <v>22</v>
      </c>
      <c r="G57" s="16"/>
      <c r="H57" s="47"/>
      <c r="I57" s="47"/>
      <c r="J57" s="48"/>
      <c r="K57" s="16"/>
      <c r="L57" s="47"/>
      <c r="M57" s="47"/>
      <c r="N57" s="48"/>
      <c r="O57" s="49"/>
      <c r="P57" s="47"/>
      <c r="Q57" s="47"/>
      <c r="R57" s="48"/>
      <c r="S57" s="16"/>
      <c r="T57" s="47"/>
      <c r="U57" s="47"/>
      <c r="V57" s="48"/>
      <c r="W57" s="47"/>
      <c r="X57" s="47"/>
      <c r="Y57" s="47"/>
      <c r="Z57" s="47"/>
      <c r="AA57" s="47"/>
      <c r="AB57" s="54"/>
    </row>
    <row r="58" spans="1:36" s="33" customFormat="1" ht="12" customHeight="1">
      <c r="B58" s="55"/>
      <c r="C58" s="43"/>
      <c r="D58" s="43"/>
      <c r="E58" s="43"/>
      <c r="F58" s="43"/>
      <c r="G58" s="43"/>
      <c r="H58" s="43"/>
      <c r="I58" s="43"/>
      <c r="J58" s="43"/>
      <c r="K58" s="43"/>
      <c r="L58" s="43"/>
      <c r="M58" s="43"/>
      <c r="N58" s="56"/>
      <c r="O58" s="43"/>
      <c r="P58" s="57"/>
      <c r="Q58" s="58"/>
      <c r="R58" s="58"/>
      <c r="S58" s="58"/>
      <c r="T58" s="58"/>
      <c r="U58" s="58"/>
      <c r="V58" s="58"/>
      <c r="W58" s="58"/>
      <c r="X58" s="58"/>
      <c r="Y58" s="58"/>
      <c r="Z58" s="58"/>
      <c r="AA58" s="58"/>
      <c r="AB58" s="59"/>
      <c r="AJ58"/>
    </row>
    <row r="59" spans="1:36" s="14" customFormat="1" ht="15.75" customHeight="1">
      <c r="B59" s="15"/>
      <c r="C59" s="15"/>
      <c r="D59" s="15"/>
      <c r="E59" s="16"/>
      <c r="F59" s="16"/>
      <c r="G59" s="16"/>
      <c r="H59" s="17"/>
      <c r="I59" s="17"/>
      <c r="J59" s="17"/>
      <c r="K59" s="17"/>
      <c r="L59" s="17"/>
      <c r="M59" s="16"/>
      <c r="N59" s="16"/>
      <c r="O59" s="16"/>
      <c r="P59" s="16"/>
      <c r="Q59" s="19"/>
      <c r="R59" s="20"/>
      <c r="S59" s="20"/>
      <c r="T59" s="19"/>
      <c r="U59" s="20"/>
      <c r="V59" s="20"/>
      <c r="W59" s="18"/>
      <c r="X59" s="18"/>
      <c r="Y59" s="18"/>
      <c r="Z59" s="18"/>
      <c r="AA59" s="18"/>
      <c r="AB59" s="18"/>
    </row>
    <row r="60" spans="1:36" s="14" customFormat="1" ht="15.75" customHeight="1" thickBot="1">
      <c r="A60" s="76"/>
      <c r="B60" s="77" t="s">
        <v>30</v>
      </c>
      <c r="C60" s="78"/>
      <c r="D60" s="78"/>
      <c r="E60" s="79"/>
      <c r="F60" s="79"/>
      <c r="G60" s="79"/>
      <c r="H60" s="80"/>
      <c r="I60" s="80"/>
      <c r="J60" s="80"/>
      <c r="K60" s="80"/>
      <c r="L60" s="80"/>
      <c r="M60" s="79"/>
      <c r="N60" s="79"/>
      <c r="O60" s="79"/>
      <c r="P60" s="79"/>
      <c r="Q60" s="81"/>
      <c r="R60" s="82"/>
      <c r="S60" s="82"/>
      <c r="T60" s="81"/>
      <c r="U60" s="82"/>
      <c r="V60" s="82"/>
      <c r="W60" s="83"/>
      <c r="X60" s="83"/>
      <c r="Y60" s="83"/>
      <c r="Z60" s="83"/>
      <c r="AA60" s="83"/>
      <c r="AB60" s="83"/>
    </row>
    <row r="61" spans="1:36" s="14" customFormat="1" ht="18.75" customHeight="1" thickBot="1">
      <c r="A61" s="76"/>
      <c r="B61" s="84" t="s">
        <v>31</v>
      </c>
      <c r="C61" s="78"/>
      <c r="D61" s="78"/>
      <c r="E61" s="79" t="s">
        <v>33</v>
      </c>
      <c r="F61" s="79"/>
      <c r="G61" s="256"/>
      <c r="H61" s="257"/>
      <c r="I61" s="258"/>
      <c r="J61" s="80" t="s">
        <v>35</v>
      </c>
      <c r="K61" s="256">
        <v>15000</v>
      </c>
      <c r="L61" s="257"/>
      <c r="M61" s="258"/>
      <c r="N61" s="79" t="s">
        <v>36</v>
      </c>
      <c r="O61" s="85" t="s">
        <v>52</v>
      </c>
      <c r="P61" s="79"/>
      <c r="Q61" s="81"/>
      <c r="R61" s="256"/>
      <c r="S61" s="257"/>
      <c r="T61" s="258"/>
      <c r="U61" s="86"/>
      <c r="V61" s="87"/>
      <c r="W61" s="83"/>
      <c r="X61" s="83"/>
      <c r="Y61" s="83"/>
      <c r="Z61" s="83"/>
      <c r="AA61" s="83"/>
      <c r="AB61" s="83"/>
    </row>
    <row r="62" spans="1:36" s="14" customFormat="1" ht="18.75" customHeight="1" thickBot="1">
      <c r="A62" s="76"/>
      <c r="B62" s="84" t="s">
        <v>37</v>
      </c>
      <c r="C62" s="78"/>
      <c r="D62" s="78"/>
      <c r="E62" s="79" t="s">
        <v>33</v>
      </c>
      <c r="F62" s="79"/>
      <c r="G62" s="256">
        <f>U29</f>
        <v>0</v>
      </c>
      <c r="H62" s="257"/>
      <c r="I62" s="258"/>
      <c r="J62" s="80" t="s">
        <v>35</v>
      </c>
      <c r="K62" s="256">
        <v>18000</v>
      </c>
      <c r="L62" s="257"/>
      <c r="M62" s="258"/>
      <c r="N62" s="79" t="s">
        <v>36</v>
      </c>
      <c r="O62" s="85" t="s">
        <v>52</v>
      </c>
      <c r="P62" s="79"/>
      <c r="Q62" s="83"/>
      <c r="R62" s="256"/>
      <c r="S62" s="257"/>
      <c r="T62" s="258"/>
      <c r="U62" s="83"/>
      <c r="V62" s="79"/>
      <c r="W62" s="79"/>
      <c r="X62" s="81"/>
      <c r="Y62" s="88"/>
      <c r="Z62" s="88"/>
      <c r="AA62" s="88"/>
      <c r="AB62" s="88"/>
    </row>
    <row r="63" spans="1:36" s="14" customFormat="1" ht="18.75" customHeight="1" thickBot="1">
      <c r="A63" s="76"/>
      <c r="B63" s="84" t="s">
        <v>32</v>
      </c>
      <c r="C63" s="78"/>
      <c r="D63" s="78"/>
      <c r="E63" s="79" t="s">
        <v>34</v>
      </c>
      <c r="F63" s="79"/>
      <c r="G63" s="256"/>
      <c r="H63" s="257"/>
      <c r="I63" s="258"/>
      <c r="J63" s="80"/>
      <c r="K63" s="256">
        <v>6000</v>
      </c>
      <c r="L63" s="257"/>
      <c r="M63" s="258"/>
      <c r="N63" s="79"/>
      <c r="O63" s="85" t="s">
        <v>51</v>
      </c>
      <c r="P63" s="79"/>
      <c r="Q63" s="81"/>
      <c r="R63" s="256"/>
      <c r="S63" s="257"/>
      <c r="T63" s="258"/>
      <c r="U63" s="89" t="s">
        <v>46</v>
      </c>
      <c r="V63" s="89"/>
      <c r="W63" s="83"/>
      <c r="X63" s="83"/>
      <c r="Y63" s="83"/>
      <c r="Z63" s="83"/>
      <c r="AA63" s="83"/>
      <c r="AB63" s="83"/>
    </row>
    <row r="64" spans="1:36" ht="11.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row>
  </sheetData>
  <mergeCells count="113">
    <mergeCell ref="G63:I63"/>
    <mergeCell ref="K63:M63"/>
    <mergeCell ref="R63:T63"/>
    <mergeCell ref="J54:Q55"/>
    <mergeCell ref="R54:S55"/>
    <mergeCell ref="G61:I61"/>
    <mergeCell ref="K61:M61"/>
    <mergeCell ref="R61:T61"/>
    <mergeCell ref="G62:I62"/>
    <mergeCell ref="K62:M62"/>
    <mergeCell ref="R62:T62"/>
    <mergeCell ref="B45:F45"/>
    <mergeCell ref="G45:K45"/>
    <mergeCell ref="L45:P45"/>
    <mergeCell ref="Q45:AB45"/>
    <mergeCell ref="C49:I49"/>
    <mergeCell ref="J51:R52"/>
    <mergeCell ref="P33:Q33"/>
    <mergeCell ref="R33:W33"/>
    <mergeCell ref="B39:AB39"/>
    <mergeCell ref="B44:F44"/>
    <mergeCell ref="G44:K44"/>
    <mergeCell ref="L44:P44"/>
    <mergeCell ref="Q44:AB44"/>
    <mergeCell ref="B32:D32"/>
    <mergeCell ref="E32:I32"/>
    <mergeCell ref="J32:N32"/>
    <mergeCell ref="O32:Q32"/>
    <mergeCell ref="R32:W32"/>
    <mergeCell ref="X32:AB32"/>
    <mergeCell ref="B31:D31"/>
    <mergeCell ref="E31:I31"/>
    <mergeCell ref="J31:N31"/>
    <mergeCell ref="O31:Q31"/>
    <mergeCell ref="R31:W31"/>
    <mergeCell ref="X31:AB31"/>
    <mergeCell ref="M28:N28"/>
    <mergeCell ref="O28:Q28"/>
    <mergeCell ref="S28:T28"/>
    <mergeCell ref="U28:W28"/>
    <mergeCell ref="S29:T29"/>
    <mergeCell ref="U29:W29"/>
    <mergeCell ref="X26:AB26"/>
    <mergeCell ref="B27:D27"/>
    <mergeCell ref="E27:I27"/>
    <mergeCell ref="J27:N27"/>
    <mergeCell ref="O27:Q27"/>
    <mergeCell ref="R27:T27"/>
    <mergeCell ref="U27:W27"/>
    <mergeCell ref="X27:AB27"/>
    <mergeCell ref="B26:D26"/>
    <mergeCell ref="E26:I26"/>
    <mergeCell ref="J26:N26"/>
    <mergeCell ref="O26:Q26"/>
    <mergeCell ref="R26:T26"/>
    <mergeCell ref="U26:W26"/>
    <mergeCell ref="X24:AB24"/>
    <mergeCell ref="B25:D25"/>
    <mergeCell ref="E25:I25"/>
    <mergeCell ref="J25:N25"/>
    <mergeCell ref="O25:Q25"/>
    <mergeCell ref="R25:T25"/>
    <mergeCell ref="U25:W25"/>
    <mergeCell ref="X25:AB25"/>
    <mergeCell ref="B24:D24"/>
    <mergeCell ref="E24:I24"/>
    <mergeCell ref="J24:N24"/>
    <mergeCell ref="O24:Q24"/>
    <mergeCell ref="R24:T24"/>
    <mergeCell ref="U24:W24"/>
    <mergeCell ref="X22:AB22"/>
    <mergeCell ref="B23:D23"/>
    <mergeCell ref="E23:I23"/>
    <mergeCell ref="J23:N23"/>
    <mergeCell ref="O23:Q23"/>
    <mergeCell ref="R23:T23"/>
    <mergeCell ref="U23:W23"/>
    <mergeCell ref="X23:AB23"/>
    <mergeCell ref="B22:D22"/>
    <mergeCell ref="E22:I22"/>
    <mergeCell ref="J22:N22"/>
    <mergeCell ref="O22:Q22"/>
    <mergeCell ref="R22:T22"/>
    <mergeCell ref="U22:W22"/>
    <mergeCell ref="X20:AB20"/>
    <mergeCell ref="B21:D21"/>
    <mergeCell ref="E21:I21"/>
    <mergeCell ref="J21:N21"/>
    <mergeCell ref="O21:Q21"/>
    <mergeCell ref="R21:T21"/>
    <mergeCell ref="U21:W21"/>
    <mergeCell ref="X21:AB21"/>
    <mergeCell ref="B20:D20"/>
    <mergeCell ref="E20:I20"/>
    <mergeCell ref="J20:N20"/>
    <mergeCell ref="O20:Q20"/>
    <mergeCell ref="R20:T20"/>
    <mergeCell ref="U20:W20"/>
    <mergeCell ref="B11:D13"/>
    <mergeCell ref="F11:M13"/>
    <mergeCell ref="N11:O13"/>
    <mergeCell ref="P11:AB13"/>
    <mergeCell ref="B14:D16"/>
    <mergeCell ref="F14:M16"/>
    <mergeCell ref="N14:O16"/>
    <mergeCell ref="P14:AB16"/>
    <mergeCell ref="B1:AB3"/>
    <mergeCell ref="B5:D7"/>
    <mergeCell ref="E5:O7"/>
    <mergeCell ref="B8:D10"/>
    <mergeCell ref="F8:M10"/>
    <mergeCell ref="N8:O10"/>
    <mergeCell ref="P8:AB10"/>
  </mergeCells>
  <phoneticPr fontId="4"/>
  <printOptions horizontalCentered="1"/>
  <pageMargins left="0.19685039370078741" right="0.19685039370078741" top="0.19685039370078741" bottom="0.19685039370078741" header="0.19685039370078741" footer="0.19685039370078741"/>
  <pageSetup paperSize="9" scale="58" orientation="landscape" cellComments="asDisplayed"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E2"/>
  <sheetViews>
    <sheetView topLeftCell="A11" workbookViewId="0">
      <selection activeCell="P1" sqref="P1"/>
    </sheetView>
  </sheetViews>
  <sheetFormatPr defaultColWidth="8.77734375" defaultRowHeight="13.2"/>
  <sheetData>
    <row r="1" spans="1:5">
      <c r="A1" t="s">
        <v>60</v>
      </c>
    </row>
    <row r="2" spans="1:5" ht="24" customHeight="1">
      <c r="A2" t="s">
        <v>59</v>
      </c>
      <c r="E2" s="106" t="s">
        <v>71</v>
      </c>
    </row>
  </sheetData>
  <phoneticPr fontId="4"/>
  <printOptions horizontalCentered="1"/>
  <pageMargins left="0.19685039370078741" right="0.19685039370078741" top="0.74803149606299213" bottom="0.74803149606299213" header="0.31496062992125984" footer="0.31496062992125984"/>
  <pageSetup paperSize="9"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A4AAD-77AF-4D28-BCCD-D0AB32ACAB56}">
  <sheetPr>
    <tabColor rgb="FFFFFF00"/>
    <pageSetUpPr fitToPage="1"/>
  </sheetPr>
  <dimension ref="A1:E2"/>
  <sheetViews>
    <sheetView workbookViewId="0">
      <selection activeCell="N26" sqref="N26"/>
    </sheetView>
  </sheetViews>
  <sheetFormatPr defaultColWidth="8.77734375" defaultRowHeight="13.2"/>
  <sheetData>
    <row r="1" spans="1:5">
      <c r="A1" t="s">
        <v>60</v>
      </c>
    </row>
    <row r="2" spans="1:5" ht="24" customHeight="1">
      <c r="A2" t="s">
        <v>69</v>
      </c>
      <c r="E2" s="106" t="s">
        <v>70</v>
      </c>
    </row>
  </sheetData>
  <phoneticPr fontId="4"/>
  <printOptions horizontalCentered="1"/>
  <pageMargins left="0.19685039370078741" right="0.19685039370078741" top="0.74803149606299213" bottom="0.74803149606299213" header="0.31496062992125984" footer="0.31496062992125984"/>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記入用</vt:lpstr>
      <vt:lpstr>記入例 （公共交通機関）</vt:lpstr>
      <vt:lpstr>記入例（自家用車）</vt:lpstr>
      <vt:lpstr>※1算出根拠例（公共交通機関）</vt:lpstr>
      <vt:lpstr>※2算出根拠例（自家用車）</vt:lpstr>
      <vt:lpstr>記入用!Print_Area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平田 成美</dc:creator>
  <cp:lastModifiedBy>佐藤 洋佳</cp:lastModifiedBy>
  <cp:lastPrinted>2023-06-22T08:38:47Z</cp:lastPrinted>
  <dcterms:created xsi:type="dcterms:W3CDTF">2017-08-09T05:22:02Z</dcterms:created>
  <dcterms:modified xsi:type="dcterms:W3CDTF">2023-07-19T03:02:43Z</dcterms:modified>
</cp:coreProperties>
</file>