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岩本冴理\Downloads\"/>
    </mc:Choice>
  </mc:AlternateContent>
  <xr:revisionPtr revIDLastSave="0" documentId="13_ncr:1_{1BD28477-306D-4D6C-81A4-5ED669D3419A}" xr6:coauthVersionLast="47" xr6:coauthVersionMax="47" xr10:uidLastSave="{00000000-0000-0000-0000-000000000000}"/>
  <bookViews>
    <workbookView xWindow="-108" yWindow="-108" windowWidth="23256" windowHeight="14856" tabRatio="852" xr2:uid="{00000000-000D-0000-FFFF-FFFF00000000}"/>
  </bookViews>
  <sheets>
    <sheet name="①活動報告書" sheetId="7" r:id="rId1"/>
    <sheet name="②練習プログラム" sheetId="6" r:id="rId2"/>
    <sheet name="③練習施設調査票" sheetId="13" r:id="rId3"/>
  </sheets>
  <definedNames>
    <definedName name="_xlnm.Print_Area" localSheetId="0">①活動報告書!$A$1:$N$121</definedName>
    <definedName name="_xlnm.Print_Area" localSheetId="1">②練習プログラム!$A$1:$F$139</definedName>
    <definedName name="_xlnm.Print_Area" localSheetId="2">③練習施設調査票!$A$1:$K$44</definedName>
    <definedName name="_xlnm.Print_Titles" localSheetId="0">①活動報告書!$1:$1</definedName>
    <definedName name="_xlnm.Print_Titles" localSheetId="1">②練習プログラム!$1:$4</definedName>
    <definedName name="_xlnm.Print_Titles" localSheetId="2">③練習施設調査票!$1:$8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7" l="1"/>
  <c r="A84" i="7"/>
  <c r="A44" i="7"/>
  <c r="C41" i="7"/>
  <c r="K28" i="7"/>
  <c r="K29" i="7"/>
  <c r="K30" i="7"/>
  <c r="K26" i="7"/>
  <c r="K31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7" i="7"/>
  <c r="K32" i="7"/>
  <c r="K33" i="7"/>
  <c r="K34" i="7"/>
  <c r="K35" i="7"/>
  <c r="K36" i="7"/>
  <c r="K37" i="7"/>
  <c r="K38" i="7"/>
  <c r="K39" i="7"/>
  <c r="K40" i="7"/>
  <c r="K120" i="7"/>
  <c r="C121" i="7"/>
  <c r="C81" i="7"/>
  <c r="K9" i="7"/>
  <c r="K80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O110" i="7" s="1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A91" i="7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K8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O70" i="7" s="1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A51" i="7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K49" i="7"/>
  <c r="O16" i="7" l="1"/>
  <c r="O77" i="7"/>
  <c r="O117" i="7"/>
  <c r="O23" i="7"/>
  <c r="O37" i="7"/>
  <c r="O103" i="7"/>
  <c r="O30" i="7"/>
  <c r="O56" i="7"/>
  <c r="O63" i="7"/>
  <c r="O96" i="7"/>
  <c r="K81" i="7"/>
  <c r="M81" i="7" s="1"/>
  <c r="K121" i="7"/>
  <c r="M121" i="7" s="1"/>
  <c r="K41" i="7"/>
  <c r="M41" i="7" s="1"/>
</calcChain>
</file>

<file path=xl/sharedStrings.xml><?xml version="1.0" encoding="utf-8"?>
<sst xmlns="http://schemas.openxmlformats.org/spreadsheetml/2006/main" count="424" uniqueCount="118">
  <si>
    <t>練習会場名</t>
    <rPh sb="0" eb="2">
      <t>レンシュウ</t>
    </rPh>
    <rPh sb="2" eb="4">
      <t>カイジョウ</t>
    </rPh>
    <rPh sb="4" eb="5">
      <t>メイ</t>
    </rPh>
    <phoneticPr fontId="2"/>
  </si>
  <si>
    <t>内容</t>
    <rPh sb="0" eb="2">
      <t>ナイヨウ</t>
    </rPh>
    <phoneticPr fontId="2"/>
  </si>
  <si>
    <t>チェック欄</t>
    <rPh sb="4" eb="5">
      <t>ラン</t>
    </rPh>
    <phoneticPr fontId="2"/>
  </si>
  <si>
    <t>立地</t>
    <rPh sb="0" eb="2">
      <t>リッチ</t>
    </rPh>
    <phoneticPr fontId="2"/>
  </si>
  <si>
    <t>所有者</t>
    <rPh sb="0" eb="3">
      <t>ショユウシャ</t>
    </rPh>
    <phoneticPr fontId="2"/>
  </si>
  <si>
    <t>施設管理者</t>
    <rPh sb="0" eb="2">
      <t>シセツ</t>
    </rPh>
    <rPh sb="2" eb="5">
      <t>カンリシャ</t>
    </rPh>
    <phoneticPr fontId="2"/>
  </si>
  <si>
    <t>主な施設利用者</t>
    <rPh sb="0" eb="1">
      <t>オモ</t>
    </rPh>
    <rPh sb="2" eb="4">
      <t>シセツ</t>
    </rPh>
    <rPh sb="4" eb="7">
      <t>リヨウシャ</t>
    </rPh>
    <phoneticPr fontId="2"/>
  </si>
  <si>
    <t>施設利用状況</t>
    <rPh sb="0" eb="2">
      <t>シセツ</t>
    </rPh>
    <rPh sb="2" eb="4">
      <t>リヨウ</t>
    </rPh>
    <rPh sb="4" eb="6">
      <t>ジョウキョウ</t>
    </rPh>
    <phoneticPr fontId="2"/>
  </si>
  <si>
    <t>専用</t>
    <rPh sb="0" eb="2">
      <t>センヨウ</t>
    </rPh>
    <phoneticPr fontId="2"/>
  </si>
  <si>
    <t>優先</t>
    <rPh sb="0" eb="2">
      <t>ユウセン</t>
    </rPh>
    <phoneticPr fontId="2"/>
  </si>
  <si>
    <t>一般利用</t>
    <rPh sb="0" eb="2">
      <t>イッパン</t>
    </rPh>
    <rPh sb="2" eb="4">
      <t>リヨウ</t>
    </rPh>
    <phoneticPr fontId="2"/>
  </si>
  <si>
    <t>使用料</t>
    <rPh sb="0" eb="3">
      <t>シヨウリョウ</t>
    </rPh>
    <phoneticPr fontId="2"/>
  </si>
  <si>
    <t>年間</t>
    <rPh sb="0" eb="2">
      <t>ネンカン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</si>
  <si>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</si>
  <si>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</si>
  <si>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利用頻度</t>
    <rPh sb="0" eb="2">
      <t>リヨウ</t>
    </rPh>
    <rPh sb="2" eb="4">
      <t>ヒンド</t>
    </rPh>
    <phoneticPr fontId="2"/>
  </si>
  <si>
    <t>週</t>
    <rPh sb="0" eb="1">
      <t>シュウ</t>
    </rPh>
    <phoneticPr fontId="2"/>
  </si>
  <si>
    <t>回</t>
    <rPh sb="0" eb="1">
      <t>カイ</t>
    </rPh>
    <phoneticPr fontId="2"/>
  </si>
  <si>
    <t>1日</t>
    <rPh sb="1" eb="2">
      <t>ニチ</t>
    </rPh>
    <phoneticPr fontId="2"/>
  </si>
  <si>
    <t>施設の主な利用目的</t>
    <rPh sb="0" eb="2">
      <t>シセツ</t>
    </rPh>
    <rPh sb="3" eb="4">
      <t>オモ</t>
    </rPh>
    <rPh sb="5" eb="7">
      <t>リヨウ</t>
    </rPh>
    <rPh sb="7" eb="9">
      <t>モクテキ</t>
    </rPh>
    <phoneticPr fontId="2"/>
  </si>
  <si>
    <t>その他</t>
    <rPh sb="2" eb="3">
      <t>タ</t>
    </rPh>
    <phoneticPr fontId="2"/>
  </si>
  <si>
    <t>Ⅱ．施設設備</t>
    <rPh sb="2" eb="4">
      <t>シセツ</t>
    </rPh>
    <rPh sb="4" eb="6">
      <t>セツビ</t>
    </rPh>
    <phoneticPr fontId="2"/>
  </si>
  <si>
    <t>コート設備</t>
    <rPh sb="3" eb="5">
      <t>セツビ</t>
    </rPh>
    <phoneticPr fontId="2"/>
  </si>
  <si>
    <t>コート数</t>
    <rPh sb="3" eb="4">
      <t>スウ</t>
    </rPh>
    <phoneticPr fontId="2"/>
  </si>
  <si>
    <t>コートサイズ</t>
    <phoneticPr fontId="2"/>
  </si>
  <si>
    <t>ｍ</t>
    <phoneticPr fontId="2"/>
  </si>
  <si>
    <t>コート種類</t>
    <rPh sb="3" eb="5">
      <t>シュルイ</t>
    </rPh>
    <phoneticPr fontId="2"/>
  </si>
  <si>
    <t>スポーツコート</t>
    <phoneticPr fontId="2"/>
  </si>
  <si>
    <t>タラフレックス</t>
    <phoneticPr fontId="2"/>
  </si>
  <si>
    <t>ゴール数</t>
    <rPh sb="3" eb="4">
      <t>スウ</t>
    </rPh>
    <phoneticPr fontId="2"/>
  </si>
  <si>
    <t>常設</t>
    <rPh sb="0" eb="2">
      <t>ジョウセツ</t>
    </rPh>
    <phoneticPr fontId="2"/>
  </si>
  <si>
    <t>移動式</t>
    <rPh sb="0" eb="2">
      <t>イドウ</t>
    </rPh>
    <rPh sb="2" eb="3">
      <t>シキ</t>
    </rPh>
    <phoneticPr fontId="2"/>
  </si>
  <si>
    <t>ゴールメーカー</t>
    <phoneticPr fontId="2"/>
  </si>
  <si>
    <t>Ⅲ．付属設備</t>
    <rPh sb="2" eb="4">
      <t>フゾク</t>
    </rPh>
    <rPh sb="4" eb="6">
      <t>セツビ</t>
    </rPh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</si>
  <si>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</si>
  <si>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</si>
  <si>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AED設備</t>
    <rPh sb="3" eb="5">
      <t>セツビ</t>
    </rPh>
    <phoneticPr fontId="2"/>
  </si>
  <si>
    <t>あり</t>
    <phoneticPr fontId="2"/>
  </si>
  <si>
    <t>なし</t>
    <phoneticPr fontId="2"/>
  </si>
  <si>
    <t>ミーティングルーム</t>
    <phoneticPr fontId="2"/>
  </si>
  <si>
    <t>使用可</t>
    <rPh sb="0" eb="2">
      <t>シヨウ</t>
    </rPh>
    <rPh sb="2" eb="3">
      <t>カ</t>
    </rPh>
    <phoneticPr fontId="2"/>
  </si>
  <si>
    <t>使用不可</t>
    <rPh sb="0" eb="2">
      <t>シヨウ</t>
    </rPh>
    <rPh sb="2" eb="4">
      <t>フカ</t>
    </rPh>
    <phoneticPr fontId="2"/>
  </si>
  <si>
    <t>Ⅳ．添付写真</t>
    <rPh sb="2" eb="4">
      <t>テンプ</t>
    </rPh>
    <rPh sb="4" eb="6">
      <t>シャシン</t>
    </rPh>
    <phoneticPr fontId="2"/>
  </si>
  <si>
    <t>外観</t>
    <rPh sb="0" eb="2">
      <t>ガイカン</t>
    </rPh>
    <phoneticPr fontId="2"/>
  </si>
  <si>
    <t>施設</t>
    <rPh sb="0" eb="2">
      <t>シセツ</t>
    </rPh>
    <phoneticPr fontId="2"/>
  </si>
  <si>
    <t>AED設置</t>
    <rPh sb="3" eb="5">
      <t>セッチ</t>
    </rPh>
    <phoneticPr fontId="2"/>
  </si>
  <si>
    <t>日</t>
    <rPh sb="0" eb="1">
      <t>ヒ</t>
    </rPh>
    <phoneticPr fontId="4"/>
  </si>
  <si>
    <t>曜日</t>
  </si>
  <si>
    <t>活動日</t>
    <rPh sb="0" eb="3">
      <t>カツドウビ</t>
    </rPh>
    <phoneticPr fontId="2"/>
  </si>
  <si>
    <t>活 動 場 所</t>
    <phoneticPr fontId="2"/>
  </si>
  <si>
    <t>帯同者</t>
    <rPh sb="0" eb="2">
      <t>タイドウ</t>
    </rPh>
    <rPh sb="2" eb="3">
      <t>シャ</t>
    </rPh>
    <phoneticPr fontId="2"/>
  </si>
  <si>
    <t>活 動 内 容</t>
    <rPh sb="0" eb="1">
      <t>カツ</t>
    </rPh>
    <rPh sb="2" eb="3">
      <t>ドウ</t>
    </rPh>
    <rPh sb="4" eb="5">
      <t>ナイ</t>
    </rPh>
    <rPh sb="6" eb="7">
      <t>カタチ</t>
    </rPh>
    <phoneticPr fontId="4"/>
  </si>
  <si>
    <t>備  考</t>
  </si>
  <si>
    <t>トレーナー</t>
    <phoneticPr fontId="2"/>
  </si>
  <si>
    <t>開始時間</t>
    <rPh sb="0" eb="2">
      <t>カイシ</t>
    </rPh>
    <rPh sb="2" eb="4">
      <t>ジカン</t>
    </rPh>
    <phoneticPr fontId="2"/>
  </si>
  <si>
    <t>～</t>
    <phoneticPr fontId="2"/>
  </si>
  <si>
    <t>終了時間</t>
    <rPh sb="0" eb="2">
      <t>シュウリョウ</t>
    </rPh>
    <rPh sb="2" eb="4">
      <t>ジカン</t>
    </rPh>
    <phoneticPr fontId="2"/>
  </si>
  <si>
    <t>活動時間</t>
    <rPh sb="0" eb="2">
      <t>カツドウ</t>
    </rPh>
    <rPh sb="2" eb="4">
      <t>ジカン</t>
    </rPh>
    <phoneticPr fontId="2"/>
  </si>
  <si>
    <t>（例）</t>
    <rPh sb="1" eb="2">
      <t>レイ</t>
    </rPh>
    <phoneticPr fontId="2"/>
  </si>
  <si>
    <t>金</t>
    <rPh sb="0" eb="1">
      <t>キン</t>
    </rPh>
    <phoneticPr fontId="2"/>
  </si>
  <si>
    <t>練習</t>
    <rPh sb="0" eb="2">
      <t>レンシュウ</t>
    </rPh>
    <phoneticPr fontId="2"/>
  </si>
  <si>
    <t>火</t>
  </si>
  <si>
    <t>水</t>
  </si>
  <si>
    <t>木</t>
  </si>
  <si>
    <t>金</t>
  </si>
  <si>
    <t>土</t>
  </si>
  <si>
    <t>日</t>
  </si>
  <si>
    <t>月</t>
  </si>
  <si>
    <t>日</t>
    <rPh sb="0" eb="1">
      <t>ニチ</t>
    </rPh>
    <phoneticPr fontId="2"/>
  </si>
  <si>
    <t>トップチームの選手の指導があった</t>
    <rPh sb="7" eb="9">
      <t>センシュ</t>
    </rPh>
    <rPh sb="10" eb="12">
      <t>シドウ</t>
    </rPh>
    <phoneticPr fontId="2"/>
  </si>
  <si>
    <t>冷暖房設備</t>
    <rPh sb="0" eb="3">
      <t>レイダンボウ</t>
    </rPh>
    <rPh sb="3" eb="5">
      <t>セツビ</t>
    </rPh>
    <phoneticPr fontId="2"/>
  </si>
  <si>
    <t>トレーニング施設</t>
    <rPh sb="6" eb="8">
      <t>シセツ</t>
    </rPh>
    <phoneticPr fontId="2"/>
  </si>
  <si>
    <t>製氷機</t>
    <rPh sb="0" eb="3">
      <t>セイヒョウキ</t>
    </rPh>
    <phoneticPr fontId="2"/>
  </si>
  <si>
    <t>スカウティングルーム</t>
    <phoneticPr fontId="2"/>
  </si>
  <si>
    <t>※写真添付</t>
    <rPh sb="1" eb="3">
      <t>シャシン</t>
    </rPh>
    <rPh sb="3" eb="5">
      <t>テンプ</t>
    </rPh>
    <phoneticPr fontId="2"/>
  </si>
  <si>
    <t>体育館</t>
    <rPh sb="0" eb="3">
      <t>タイイクカン</t>
    </rPh>
    <phoneticPr fontId="2"/>
  </si>
  <si>
    <t>木製</t>
    <rPh sb="0" eb="2">
      <t>モクセイ</t>
    </rPh>
    <phoneticPr fontId="2"/>
  </si>
  <si>
    <t>月日</t>
    <rPh sb="0" eb="2">
      <t>ツキヒ</t>
    </rPh>
    <phoneticPr fontId="2"/>
  </si>
  <si>
    <t>チーム名</t>
    <rPh sb="3" eb="4">
      <t>メイ</t>
    </rPh>
    <phoneticPr fontId="2"/>
  </si>
  <si>
    <t>書類No.</t>
    <rPh sb="0" eb="2">
      <t>ショルイ</t>
    </rPh>
    <phoneticPr fontId="2"/>
  </si>
  <si>
    <t>○</t>
    <phoneticPr fontId="2"/>
  </si>
  <si>
    <t>（</t>
    <phoneticPr fontId="2"/>
  </si>
  <si>
    <t>）</t>
    <phoneticPr fontId="2"/>
  </si>
  <si>
    <t>コーチ</t>
    <phoneticPr fontId="2"/>
  </si>
  <si>
    <t>練習内容</t>
    <phoneticPr fontId="2"/>
  </si>
  <si>
    <t>の部分をご記入ください。</t>
    <rPh sb="1" eb="3">
      <t>ブブン</t>
    </rPh>
    <rPh sb="5" eb="7">
      <t>キニュウ</t>
    </rPh>
    <phoneticPr fontId="2"/>
  </si>
  <si>
    <t>※優先の場合、利用方法</t>
    <rPh sb="1" eb="3">
      <t>ユウセン</t>
    </rPh>
    <rPh sb="4" eb="6">
      <t>バアイ</t>
    </rPh>
    <rPh sb="7" eb="9">
      <t>リヨウ</t>
    </rPh>
    <rPh sb="9" eb="11">
      <t>ホウホウ</t>
    </rPh>
    <phoneticPr fontId="2"/>
  </si>
  <si>
    <t>サイド</t>
    <phoneticPr fontId="2"/>
  </si>
  <si>
    <t>エンド</t>
    <phoneticPr fontId="2"/>
  </si>
  <si>
    <t>※写真添付（トレーニング施設、ミーティングルームなど）</t>
    <rPh sb="1" eb="3">
      <t>シャシン</t>
    </rPh>
    <rPh sb="3" eb="5">
      <t>テンプ</t>
    </rPh>
    <rPh sb="12" eb="14">
      <t>シセツ</t>
    </rPh>
    <phoneticPr fontId="2"/>
  </si>
  <si>
    <t>時間／日（平均）</t>
    <rPh sb="0" eb="2">
      <t>ジカン</t>
    </rPh>
    <rPh sb="3" eb="4">
      <t>ヒ</t>
    </rPh>
    <rPh sb="5" eb="7">
      <t>ヘイキン</t>
    </rPh>
    <phoneticPr fontId="2"/>
  </si>
  <si>
    <t>の部分は該当するものに○印をつけてください。</t>
    <rPh sb="1" eb="3">
      <t>ブブン</t>
    </rPh>
    <rPh sb="4" eb="6">
      <t>ガイトウ</t>
    </rPh>
    <rPh sb="12" eb="13">
      <t>シルシ</t>
    </rPh>
    <phoneticPr fontId="2"/>
  </si>
  <si>
    <t>は写真を貼り付けてください。</t>
    <rPh sb="1" eb="3">
      <t>シャシン</t>
    </rPh>
    <rPh sb="4" eb="5">
      <t>ハ</t>
    </rPh>
    <rPh sb="6" eb="7">
      <t>ツ</t>
    </rPh>
    <phoneticPr fontId="2"/>
  </si>
  <si>
    <t>その他（任意）</t>
    <rPh sb="2" eb="3">
      <t>ホカ</t>
    </rPh>
    <rPh sb="4" eb="6">
      <t>ニンイ</t>
    </rPh>
    <phoneticPr fontId="2"/>
  </si>
  <si>
    <t>＜チーム名/男女/種別＞</t>
    <rPh sb="4" eb="5">
      <t>メイ</t>
    </rPh>
    <rPh sb="6" eb="8">
      <t>ダンジョ</t>
    </rPh>
    <rPh sb="9" eb="11">
      <t>シュベツ</t>
    </rPh>
    <phoneticPr fontId="2"/>
  </si>
  <si>
    <t>ストレングスコーチ</t>
    <phoneticPr fontId="2"/>
  </si>
  <si>
    <t>活 動 時 間
(アップ終了からダウン前まで）</t>
    <rPh sb="4" eb="5">
      <t>トキ</t>
    </rPh>
    <rPh sb="6" eb="7">
      <t>アイダ</t>
    </rPh>
    <rPh sb="12" eb="14">
      <t>シュウリョウ</t>
    </rPh>
    <rPh sb="19" eb="20">
      <t>マエ</t>
    </rPh>
    <phoneticPr fontId="4"/>
  </si>
  <si>
    <t>活動報告書</t>
    <rPh sb="0" eb="2">
      <t>カツドウ</t>
    </rPh>
    <rPh sb="2" eb="5">
      <t>ホウコクショ</t>
    </rPh>
    <phoneticPr fontId="4"/>
  </si>
  <si>
    <t>練習プログラム</t>
    <rPh sb="0" eb="2">
      <t>レンシュウ</t>
    </rPh>
    <phoneticPr fontId="4"/>
  </si>
  <si>
    <t>練習施設調査票</t>
    <rPh sb="0" eb="2">
      <t>レンシュウ</t>
    </rPh>
    <phoneticPr fontId="4"/>
  </si>
  <si>
    <t>複数ある場合は使用頻度の
高い順に左から記載</t>
    <rPh sb="0" eb="2">
      <t>フクスウ</t>
    </rPh>
    <rPh sb="4" eb="6">
      <t>バアイ</t>
    </rPh>
    <rPh sb="7" eb="11">
      <t>シヨウヒンド</t>
    </rPh>
    <rPh sb="13" eb="14">
      <t>タカ</t>
    </rPh>
    <rPh sb="15" eb="16">
      <t>ジュン</t>
    </rPh>
    <rPh sb="17" eb="18">
      <t>ヒダリ</t>
    </rPh>
    <rPh sb="20" eb="22">
      <t>キサイ</t>
    </rPh>
    <phoneticPr fontId="2"/>
  </si>
  <si>
    <t>← ご自身で、「チーム名」「男女」「種別」をご記入ください。</t>
    <rPh sb="3" eb="5">
      <t>ジシン</t>
    </rPh>
    <rPh sb="11" eb="12">
      <t>メイ</t>
    </rPh>
    <rPh sb="14" eb="16">
      <t>ダンジョ</t>
    </rPh>
    <rPh sb="18" eb="20">
      <t>シュベツ</t>
    </rPh>
    <rPh sb="23" eb="25">
      <t>キニュウ</t>
    </rPh>
    <phoneticPr fontId="2"/>
  </si>
  <si>
    <t>　  例：＜文京クラブU15/男子/クラブ＞</t>
    <rPh sb="3" eb="4">
      <t>レイ</t>
    </rPh>
    <rPh sb="6" eb="8">
      <t>ブンキョウ</t>
    </rPh>
    <rPh sb="15" eb="17">
      <t>ダンシ</t>
    </rPh>
    <phoneticPr fontId="2"/>
  </si>
  <si>
    <t>← 記入不要</t>
    <rPh sb="2" eb="6">
      <t>キニュウフヨウ</t>
    </rPh>
    <phoneticPr fontId="2"/>
  </si>
  <si>
    <t>備考（補足事項など）</t>
    <rPh sb="0" eb="2">
      <t>ビコウ</t>
    </rPh>
    <rPh sb="3" eb="5">
      <t>ホソク</t>
    </rPh>
    <rPh sb="5" eb="7">
      <t>ジコウ</t>
    </rPh>
    <phoneticPr fontId="2"/>
  </si>
  <si>
    <t>＜2025年6月＞</t>
    <rPh sb="5" eb="6">
      <t>ネン</t>
    </rPh>
    <rPh sb="7" eb="8">
      <t>ガツ</t>
    </rPh>
    <phoneticPr fontId="2"/>
  </si>
  <si>
    <t>＜2025年7月＞</t>
    <rPh sb="5" eb="6">
      <t>ネン</t>
    </rPh>
    <rPh sb="7" eb="8">
      <t>ガツ</t>
    </rPh>
    <phoneticPr fontId="2"/>
  </si>
  <si>
    <t>＜2025年8月＞</t>
    <rPh sb="5" eb="6">
      <t>ネン</t>
    </rPh>
    <rPh sb="7" eb="8">
      <t>ガツ</t>
    </rPh>
    <phoneticPr fontId="2"/>
  </si>
  <si>
    <t>日</t>
    <rPh sb="0" eb="1">
      <t xml:space="preserve">ニチ </t>
    </rPh>
    <phoneticPr fontId="2"/>
  </si>
  <si>
    <t>月</t>
    <rPh sb="0" eb="1">
      <t xml:space="preserve">ゲツ </t>
    </rPh>
    <phoneticPr fontId="2"/>
  </si>
  <si>
    <t>火</t>
    <rPh sb="0" eb="1">
      <t xml:space="preserve">カ </t>
    </rPh>
    <phoneticPr fontId="2"/>
  </si>
  <si>
    <t>水</t>
    <rPh sb="0" eb="1">
      <t xml:space="preserve">スイ </t>
    </rPh>
    <phoneticPr fontId="2"/>
  </si>
  <si>
    <t>木</t>
    <rPh sb="0" eb="1">
      <t xml:space="preserve">モク </t>
    </rPh>
    <phoneticPr fontId="2"/>
  </si>
  <si>
    <t>月・祝</t>
    <phoneticPr fontId="2"/>
  </si>
  <si>
    <t>金</t>
    <rPh sb="0" eb="1">
      <t xml:space="preserve">キン </t>
    </rPh>
    <phoneticPr fontId="2"/>
  </si>
  <si>
    <t>土</t>
    <rPh sb="0" eb="1">
      <t xml:space="preserve">ド </t>
    </rPh>
    <phoneticPr fontId="2"/>
  </si>
  <si>
    <t>※2025年4～8月（※10回以上を記入すること）</t>
    <phoneticPr fontId="2"/>
  </si>
  <si>
    <t>Ⅰ．概要</t>
    <rPh sb="2" eb="4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</si>
</sst>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h:mm;@"/>
    <numFmt numFmtId="178" formatCode="[h]:mm;@"/>
    <numFmt numFmtId="179" formatCode="#,##0_ 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26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rgb="FF00B0F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b/>
      <sz val="16"/>
      <color rgb="FFFF0000"/>
      <name val="ＭＳ Ｐゴシック"/>
      <family val="3"/>
      <charset val="128"/>
      <scheme val="major"/>
    </font>
    <font>
      <sz val="2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b/>
      <sz val="18"/>
      <color rgb="FF0000FF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22"/>
      <name val="ＭＳ Ｐゴシック"/>
      <family val="3"/>
      <charset val="128"/>
      <scheme val="major"/>
    </font>
    <font>
      <u/>
      <sz val="11"/>
      <color theme="1"/>
      <name val="ＭＳ Ｐゴシック"/>
      <family val="3"/>
      <charset val="128"/>
      <scheme val="major"/>
    </font>
    <font>
      <b/>
      <sz val="13"/>
      <color theme="1"/>
      <name val="ＭＳ Ｐゴシック"/>
      <family val="3"/>
      <charset val="128"/>
      <scheme val="major"/>
    </font>
    <font>
      <sz val="13"/>
      <color theme="1"/>
      <name val="ＭＳ Ｐゴシック"/>
      <family val="3"/>
      <charset val="128"/>
      <scheme val="major"/>
    </font>
    <font>
      <sz val="18"/>
      <color rgb="FF0000FF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b/>
      <sz val="14"/>
      <color theme="0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5F5FF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5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9" fillId="0" borderId="0" xfId="3" applyFont="1">
      <alignment vertical="center"/>
    </xf>
    <xf numFmtId="0" fontId="10" fillId="4" borderId="1" xfId="3" applyFont="1" applyFill="1" applyBorder="1" applyAlignment="1">
      <alignment horizontal="center" vertical="center"/>
    </xf>
    <xf numFmtId="0" fontId="10" fillId="11" borderId="1" xfId="3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12" fillId="4" borderId="31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20" fontId="14" fillId="0" borderId="0" xfId="1" applyNumberFormat="1" applyFont="1" applyAlignment="1">
      <alignment vertical="center" shrinkToFit="1"/>
    </xf>
    <xf numFmtId="0" fontId="7" fillId="0" borderId="0" xfId="1" applyFont="1">
      <alignment vertical="center"/>
    </xf>
    <xf numFmtId="0" fontId="13" fillId="0" borderId="0" xfId="1" applyFont="1">
      <alignment vertical="center"/>
    </xf>
    <xf numFmtId="0" fontId="8" fillId="10" borderId="0" xfId="1" applyFont="1" applyFill="1" applyAlignment="1">
      <alignment horizontal="left" vertical="center" indent="1" shrinkToFit="1"/>
    </xf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55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7" fillId="5" borderId="33" xfId="1" applyFont="1" applyFill="1" applyBorder="1" applyAlignment="1">
      <alignment horizontal="center" vertical="center" shrinkToFit="1"/>
    </xf>
    <xf numFmtId="0" fontId="7" fillId="5" borderId="21" xfId="1" applyFont="1" applyFill="1" applyBorder="1" applyAlignment="1">
      <alignment horizontal="center" vertical="center" shrinkToFit="1"/>
    </xf>
    <xf numFmtId="0" fontId="7" fillId="5" borderId="21" xfId="1" applyFont="1" applyFill="1" applyBorder="1" applyAlignment="1">
      <alignment horizontal="center" vertical="center" wrapText="1" shrinkToFit="1"/>
    </xf>
    <xf numFmtId="0" fontId="7" fillId="5" borderId="46" xfId="1" applyFont="1" applyFill="1" applyBorder="1" applyAlignment="1">
      <alignment horizontal="center" vertical="center" shrinkToFit="1"/>
    </xf>
    <xf numFmtId="0" fontId="7" fillId="5" borderId="47" xfId="1" applyFont="1" applyFill="1" applyBorder="1" applyAlignment="1">
      <alignment horizontal="center" vertical="center" shrinkToFit="1"/>
    </xf>
    <xf numFmtId="20" fontId="14" fillId="0" borderId="0" xfId="1" applyNumberFormat="1" applyFont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7" fillId="5" borderId="25" xfId="1" applyFont="1" applyFill="1" applyBorder="1" applyAlignment="1">
      <alignment horizontal="center" vertical="center" shrinkToFit="1"/>
    </xf>
    <xf numFmtId="0" fontId="7" fillId="5" borderId="26" xfId="1" applyFont="1" applyFill="1" applyBorder="1" applyAlignment="1">
      <alignment horizontal="center" vertical="center" shrinkToFit="1"/>
    </xf>
    <xf numFmtId="0" fontId="7" fillId="5" borderId="26" xfId="1" applyFont="1" applyFill="1" applyBorder="1" applyAlignment="1">
      <alignment horizontal="center" vertical="center" shrinkToFit="1"/>
    </xf>
    <xf numFmtId="0" fontId="7" fillId="5" borderId="27" xfId="1" applyFont="1" applyFill="1" applyBorder="1" applyAlignment="1">
      <alignment horizontal="right" vertical="center" shrinkToFit="1"/>
    </xf>
    <xf numFmtId="0" fontId="7" fillId="5" borderId="28" xfId="1" applyFont="1" applyFill="1" applyBorder="1" applyAlignment="1">
      <alignment horizontal="center" vertical="center" shrinkToFit="1"/>
    </xf>
    <xf numFmtId="0" fontId="7" fillId="5" borderId="35" xfId="1" applyFont="1" applyFill="1" applyBorder="1" applyAlignment="1">
      <alignment horizontal="left" vertical="center" shrinkToFit="1"/>
    </xf>
    <xf numFmtId="0" fontId="7" fillId="5" borderId="44" xfId="1" applyFont="1" applyFill="1" applyBorder="1" applyAlignment="1">
      <alignment horizontal="center" vertical="center" shrinkToFit="1"/>
    </xf>
    <xf numFmtId="0" fontId="7" fillId="5" borderId="45" xfId="1" applyFont="1" applyFill="1" applyBorder="1" applyAlignment="1">
      <alignment horizontal="center" vertical="center" shrinkToFit="1"/>
    </xf>
    <xf numFmtId="0" fontId="7" fillId="6" borderId="39" xfId="1" applyFont="1" applyFill="1" applyBorder="1" applyAlignment="1">
      <alignment horizontal="center" vertical="center" shrinkToFit="1"/>
    </xf>
    <xf numFmtId="0" fontId="7" fillId="6" borderId="6" xfId="1" applyFont="1" applyFill="1" applyBorder="1" applyAlignment="1">
      <alignment horizontal="center" vertical="center" shrinkToFit="1"/>
    </xf>
    <xf numFmtId="0" fontId="7" fillId="6" borderId="6" xfId="1" applyFont="1" applyFill="1" applyBorder="1" applyAlignment="1">
      <alignment horizontal="left" vertical="center" indent="1" shrinkToFit="1"/>
    </xf>
    <xf numFmtId="20" fontId="7" fillId="6" borderId="9" xfId="1" applyNumberFormat="1" applyFont="1" applyFill="1" applyBorder="1" applyAlignment="1">
      <alignment horizontal="center" vertical="center" shrinkToFit="1"/>
    </xf>
    <xf numFmtId="0" fontId="7" fillId="6" borderId="0" xfId="1" applyFont="1" applyFill="1" applyAlignment="1">
      <alignment horizontal="center" vertical="center" shrinkToFit="1"/>
    </xf>
    <xf numFmtId="20" fontId="7" fillId="6" borderId="13" xfId="1" applyNumberFormat="1" applyFont="1" applyFill="1" applyBorder="1" applyAlignment="1">
      <alignment horizontal="center" vertical="center" shrinkToFit="1"/>
    </xf>
    <xf numFmtId="20" fontId="7" fillId="6" borderId="6" xfId="1" quotePrefix="1" applyNumberFormat="1" applyFont="1" applyFill="1" applyBorder="1" applyAlignment="1">
      <alignment horizontal="center" vertical="center" shrinkToFit="1"/>
    </xf>
    <xf numFmtId="0" fontId="7" fillId="6" borderId="38" xfId="1" applyFont="1" applyFill="1" applyBorder="1" applyAlignment="1">
      <alignment horizontal="left" vertical="center" indent="1" shrinkToFit="1"/>
    </xf>
    <xf numFmtId="0" fontId="7" fillId="6" borderId="48" xfId="1" applyFont="1" applyFill="1" applyBorder="1" applyAlignment="1">
      <alignment horizontal="left" vertical="center" indent="1" shrinkToFit="1"/>
    </xf>
    <xf numFmtId="0" fontId="7" fillId="0" borderId="0" xfId="1" applyFont="1" applyAlignment="1">
      <alignment vertical="center" shrinkToFit="1"/>
    </xf>
    <xf numFmtId="0" fontId="7" fillId="0" borderId="21" xfId="1" applyFont="1" applyBorder="1" applyAlignment="1">
      <alignment horizontal="center" vertical="center"/>
    </xf>
    <xf numFmtId="0" fontId="7" fillId="0" borderId="21" xfId="1" applyFont="1" applyBorder="1" applyAlignment="1">
      <alignment horizontal="left" vertical="center" indent="1" shrinkToFit="1"/>
    </xf>
    <xf numFmtId="177" fontId="7" fillId="0" borderId="19" xfId="1" applyNumberFormat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177" fontId="7" fillId="0" borderId="20" xfId="1" applyNumberFormat="1" applyFont="1" applyBorder="1" applyAlignment="1">
      <alignment horizontal="center" vertical="center"/>
    </xf>
    <xf numFmtId="20" fontId="19" fillId="0" borderId="21" xfId="1" quotePrefix="1" applyNumberFormat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left" vertical="center" indent="1" shrinkToFit="1"/>
    </xf>
    <xf numFmtId="0" fontId="7" fillId="0" borderId="49" xfId="1" applyFont="1" applyBorder="1" applyAlignment="1">
      <alignment horizontal="left" vertical="center" indent="1" shrinkToFi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indent="1" shrinkToFit="1"/>
    </xf>
    <xf numFmtId="177" fontId="7" fillId="0" borderId="3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center" vertical="center"/>
    </xf>
    <xf numFmtId="20" fontId="19" fillId="0" borderId="1" xfId="1" quotePrefix="1" applyNumberFormat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left" vertical="center" indent="1" shrinkToFit="1"/>
    </xf>
    <xf numFmtId="0" fontId="7" fillId="0" borderId="50" xfId="1" applyFont="1" applyBorder="1" applyAlignment="1">
      <alignment horizontal="left" vertical="center" indent="1" shrinkToFit="1"/>
    </xf>
    <xf numFmtId="0" fontId="7" fillId="0" borderId="26" xfId="1" applyFont="1" applyBorder="1" applyAlignment="1">
      <alignment horizontal="center" vertical="center"/>
    </xf>
    <xf numFmtId="0" fontId="7" fillId="0" borderId="26" xfId="1" applyFont="1" applyBorder="1" applyAlignment="1">
      <alignment horizontal="left" vertical="center" indent="1" shrinkToFit="1"/>
    </xf>
    <xf numFmtId="177" fontId="7" fillId="0" borderId="27" xfId="1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177" fontId="7" fillId="0" borderId="35" xfId="1" applyNumberFormat="1" applyFont="1" applyBorder="1" applyAlignment="1">
      <alignment horizontal="center" vertical="center"/>
    </xf>
    <xf numFmtId="20" fontId="19" fillId="0" borderId="26" xfId="1" quotePrefix="1" applyNumberFormat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left" vertical="center" indent="1" shrinkToFit="1"/>
    </xf>
    <xf numFmtId="0" fontId="7" fillId="0" borderId="51" xfId="1" applyFont="1" applyBorder="1" applyAlignment="1">
      <alignment horizontal="left" vertical="center" indent="1" shrinkToFit="1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178" fontId="9" fillId="0" borderId="0" xfId="1" applyNumberFormat="1" applyFont="1" applyAlignment="1">
      <alignment horizontal="center" vertical="center"/>
    </xf>
    <xf numFmtId="178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 shrinkToFit="1"/>
    </xf>
    <xf numFmtId="20" fontId="9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21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3" fillId="10" borderId="0" xfId="1" applyFont="1" applyFill="1" applyAlignment="1">
      <alignment horizontal="left" vertical="center" indent="1" shrinkToFit="1"/>
    </xf>
    <xf numFmtId="0" fontId="24" fillId="0" borderId="0" xfId="1" applyFont="1" applyAlignment="1">
      <alignment horizontal="center" vertical="center"/>
    </xf>
    <xf numFmtId="0" fontId="21" fillId="0" borderId="33" xfId="1" applyFont="1" applyBorder="1" applyAlignment="1">
      <alignment horizontal="center" vertical="center"/>
    </xf>
    <xf numFmtId="0" fontId="12" fillId="0" borderId="21" xfId="1" applyFont="1" applyBorder="1" applyAlignment="1">
      <alignment horizontal="left" vertical="center" indent="1" shrinkToFit="1"/>
    </xf>
    <xf numFmtId="0" fontId="12" fillId="0" borderId="34" xfId="1" applyFont="1" applyBorder="1" applyAlignment="1">
      <alignment horizontal="left" vertical="center" indent="1" shrinkToFit="1"/>
    </xf>
    <xf numFmtId="0" fontId="21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left" vertical="center" indent="1" shrinkToFit="1"/>
    </xf>
    <xf numFmtId="0" fontId="12" fillId="0" borderId="29" xfId="1" applyFont="1" applyBorder="1" applyAlignment="1">
      <alignment horizontal="left" vertical="center" indent="1" shrinkToFit="1"/>
    </xf>
    <xf numFmtId="0" fontId="21" fillId="0" borderId="57" xfId="1" applyFont="1" applyBorder="1" applyAlignment="1">
      <alignment vertical="center" wrapText="1"/>
    </xf>
    <xf numFmtId="0" fontId="21" fillId="0" borderId="0" xfId="1" applyFont="1" applyAlignment="1">
      <alignment vertical="center" wrapText="1"/>
    </xf>
    <xf numFmtId="0" fontId="25" fillId="9" borderId="17" xfId="1" applyFont="1" applyFill="1" applyBorder="1" applyAlignment="1">
      <alignment horizontal="center" vertical="center"/>
    </xf>
    <xf numFmtId="0" fontId="25" fillId="9" borderId="18" xfId="1" applyFont="1" applyFill="1" applyBorder="1" applyAlignment="1">
      <alignment horizontal="center" vertical="center"/>
    </xf>
    <xf numFmtId="0" fontId="25" fillId="9" borderId="46" xfId="1" applyFont="1" applyFill="1" applyBorder="1" applyAlignment="1">
      <alignment horizontal="center" vertical="center"/>
    </xf>
    <xf numFmtId="0" fontId="25" fillId="9" borderId="22" xfId="1" applyFont="1" applyFill="1" applyBorder="1" applyAlignment="1">
      <alignment horizontal="center" vertical="center"/>
    </xf>
    <xf numFmtId="0" fontId="26" fillId="0" borderId="33" xfId="1" applyFont="1" applyBorder="1" applyAlignment="1">
      <alignment horizontal="left" vertical="center"/>
    </xf>
    <xf numFmtId="0" fontId="26" fillId="0" borderId="21" xfId="1" applyFont="1" applyBorder="1" applyAlignment="1">
      <alignment horizontal="center" vertical="center"/>
    </xf>
    <xf numFmtId="0" fontId="26" fillId="0" borderId="21" xfId="1" applyFont="1" applyBorder="1" applyAlignment="1">
      <alignment horizontal="left" vertical="center" indent="1" shrinkToFit="1"/>
    </xf>
    <xf numFmtId="0" fontId="26" fillId="0" borderId="19" xfId="1" applyFont="1" applyBorder="1" applyAlignment="1">
      <alignment horizontal="left" vertical="center" indent="1" shrinkToFit="1"/>
    </xf>
    <xf numFmtId="0" fontId="26" fillId="0" borderId="36" xfId="1" applyFont="1" applyBorder="1" applyAlignment="1">
      <alignment horizontal="left" vertical="center" indent="1" shrinkToFit="1"/>
    </xf>
    <xf numFmtId="0" fontId="26" fillId="0" borderId="20" xfId="1" applyFont="1" applyBorder="1" applyAlignment="1">
      <alignment horizontal="left" vertical="center" indent="1" shrinkToFit="1"/>
    </xf>
    <xf numFmtId="0" fontId="26" fillId="0" borderId="49" xfId="1" applyFont="1" applyBorder="1" applyAlignment="1">
      <alignment horizontal="left" vertical="center" indent="1" shrinkToFit="1"/>
    </xf>
    <xf numFmtId="0" fontId="26" fillId="0" borderId="24" xfId="1" applyFont="1" applyBorder="1" applyAlignment="1">
      <alignment horizontal="left" vertical="center"/>
    </xf>
    <xf numFmtId="0" fontId="26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left" vertical="center" indent="1" shrinkToFit="1"/>
    </xf>
    <xf numFmtId="0" fontId="26" fillId="0" borderId="3" xfId="1" applyFont="1" applyBorder="1" applyAlignment="1">
      <alignment horizontal="left" vertical="center" indent="1" shrinkToFit="1"/>
    </xf>
    <xf numFmtId="0" fontId="26" fillId="0" borderId="8" xfId="1" applyFont="1" applyBorder="1" applyAlignment="1">
      <alignment horizontal="left" vertical="center" indent="1" shrinkToFit="1"/>
    </xf>
    <xf numFmtId="0" fontId="26" fillId="0" borderId="4" xfId="1" applyFont="1" applyBorder="1" applyAlignment="1">
      <alignment horizontal="left" vertical="center" indent="1" shrinkToFit="1"/>
    </xf>
    <xf numFmtId="0" fontId="26" fillId="0" borderId="50" xfId="1" applyFont="1" applyBorder="1" applyAlignment="1">
      <alignment horizontal="left" vertical="center" indent="1" shrinkToFit="1"/>
    </xf>
    <xf numFmtId="0" fontId="26" fillId="0" borderId="2" xfId="1" applyFont="1" applyBorder="1" applyAlignment="1">
      <alignment horizontal="center" vertical="center"/>
    </xf>
    <xf numFmtId="0" fontId="26" fillId="0" borderId="2" xfId="1" applyFont="1" applyBorder="1" applyAlignment="1">
      <alignment horizontal="left" vertical="center" indent="1" shrinkToFit="1"/>
    </xf>
    <xf numFmtId="0" fontId="26" fillId="11" borderId="3" xfId="1" applyFont="1" applyFill="1" applyBorder="1" applyAlignment="1">
      <alignment horizontal="center" vertical="center"/>
    </xf>
    <xf numFmtId="0" fontId="26" fillId="11" borderId="4" xfId="1" applyFont="1" applyFill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26" fillId="0" borderId="5" xfId="1" applyFont="1" applyBorder="1" applyAlignment="1">
      <alignment horizontal="left" vertical="center" indent="1" shrinkToFit="1"/>
    </xf>
    <xf numFmtId="0" fontId="26" fillId="0" borderId="3" xfId="1" applyFont="1" applyBorder="1" applyAlignment="1">
      <alignment horizontal="center" vertical="center" shrinkToFit="1"/>
    </xf>
    <xf numFmtId="0" fontId="26" fillId="0" borderId="53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left" vertical="center" wrapText="1"/>
    </xf>
    <xf numFmtId="0" fontId="26" fillId="0" borderId="8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179" fontId="26" fillId="0" borderId="8" xfId="1" applyNumberFormat="1" applyFont="1" applyBorder="1" applyAlignment="1">
      <alignment horizontal="center" vertical="center" shrinkToFit="1"/>
    </xf>
    <xf numFmtId="0" fontId="26" fillId="0" borderId="4" xfId="1" applyFont="1" applyBorder="1" applyAlignment="1">
      <alignment horizontal="left" vertical="center"/>
    </xf>
    <xf numFmtId="0" fontId="26" fillId="0" borderId="8" xfId="1" applyFont="1" applyBorder="1" applyAlignment="1">
      <alignment horizontal="center" vertical="center"/>
    </xf>
    <xf numFmtId="0" fontId="26" fillId="0" borderId="25" xfId="1" applyFont="1" applyBorder="1" applyAlignment="1">
      <alignment horizontal="left" vertical="center"/>
    </xf>
    <xf numFmtId="0" fontId="26" fillId="0" borderId="26" xfId="1" applyFont="1" applyBorder="1" applyAlignment="1">
      <alignment horizontal="center" vertical="center"/>
    </xf>
    <xf numFmtId="0" fontId="26" fillId="0" borderId="26" xfId="1" applyFont="1" applyBorder="1" applyAlignment="1">
      <alignment horizontal="left" vertical="center" indent="1" shrinkToFit="1"/>
    </xf>
    <xf numFmtId="0" fontId="26" fillId="0" borderId="27" xfId="1" applyFont="1" applyBorder="1" applyAlignment="1">
      <alignment horizontal="left" vertical="center" indent="1" shrinkToFit="1"/>
    </xf>
    <xf numFmtId="0" fontId="26" fillId="0" borderId="28" xfId="1" applyFont="1" applyBorder="1" applyAlignment="1">
      <alignment horizontal="left" vertical="center" indent="1" shrinkToFit="1"/>
    </xf>
    <xf numFmtId="0" fontId="26" fillId="0" borderId="35" xfId="1" applyFont="1" applyBorder="1" applyAlignment="1">
      <alignment horizontal="left" vertical="center" indent="1" shrinkToFit="1"/>
    </xf>
    <xf numFmtId="0" fontId="26" fillId="0" borderId="51" xfId="1" applyFont="1" applyBorder="1" applyAlignment="1">
      <alignment horizontal="left" vertical="center" indent="1" shrinkToFit="1"/>
    </xf>
    <xf numFmtId="0" fontId="26" fillId="0" borderId="23" xfId="1" applyFont="1" applyBorder="1" applyAlignment="1">
      <alignment horizontal="left" vertical="center"/>
    </xf>
    <xf numFmtId="0" fontId="26" fillId="0" borderId="5" xfId="1" applyFont="1" applyBorder="1" applyAlignment="1">
      <alignment horizontal="center" vertical="center"/>
    </xf>
    <xf numFmtId="0" fontId="26" fillId="0" borderId="5" xfId="1" applyFont="1" applyBorder="1" applyAlignment="1">
      <alignment horizontal="left" vertical="center" indent="1" shrinkToFit="1"/>
    </xf>
    <xf numFmtId="0" fontId="26" fillId="0" borderId="11" xfId="1" applyFont="1" applyBorder="1" applyAlignment="1">
      <alignment horizontal="left" vertical="center" indent="1" shrinkToFit="1"/>
    </xf>
    <xf numFmtId="0" fontId="26" fillId="0" borderId="12" xfId="1" applyFont="1" applyBorder="1" applyAlignment="1">
      <alignment horizontal="left" vertical="center" indent="1" shrinkToFit="1"/>
    </xf>
    <xf numFmtId="0" fontId="26" fillId="0" borderId="14" xfId="1" applyFont="1" applyBorder="1" applyAlignment="1">
      <alignment horizontal="left" vertical="center" indent="1" shrinkToFit="1"/>
    </xf>
    <xf numFmtId="0" fontId="26" fillId="0" borderId="52" xfId="1" applyFont="1" applyBorder="1" applyAlignment="1">
      <alignment horizontal="left" vertical="center" indent="1" shrinkToFit="1"/>
    </xf>
    <xf numFmtId="0" fontId="26" fillId="11" borderId="1" xfId="1" applyFont="1" applyFill="1" applyBorder="1" applyAlignment="1">
      <alignment horizontal="center" vertical="center"/>
    </xf>
    <xf numFmtId="0" fontId="26" fillId="0" borderId="40" xfId="1" applyFont="1" applyBorder="1" applyAlignment="1">
      <alignment horizontal="left" vertical="center"/>
    </xf>
    <xf numFmtId="0" fontId="26" fillId="0" borderId="2" xfId="1" applyFont="1" applyBorder="1" applyAlignment="1">
      <alignment horizontal="left" vertical="center" indent="1" shrinkToFit="1"/>
    </xf>
    <xf numFmtId="0" fontId="26" fillId="0" borderId="7" xfId="1" applyFont="1" applyBorder="1" applyAlignment="1">
      <alignment horizontal="left" vertical="center" indent="1" shrinkToFit="1"/>
    </xf>
    <xf numFmtId="0" fontId="26" fillId="0" borderId="15" xfId="1" applyFont="1" applyBorder="1" applyAlignment="1">
      <alignment horizontal="left" vertical="center" indent="1" shrinkToFit="1"/>
    </xf>
    <xf numFmtId="0" fontId="26" fillId="0" borderId="10" xfId="1" applyFont="1" applyBorder="1" applyAlignment="1">
      <alignment horizontal="left" vertical="center" indent="1" shrinkToFit="1"/>
    </xf>
    <xf numFmtId="0" fontId="26" fillId="0" borderId="41" xfId="1" applyFont="1" applyBorder="1" applyAlignment="1">
      <alignment horizontal="left" vertical="center" indent="1" shrinkToFit="1"/>
    </xf>
    <xf numFmtId="0" fontId="26" fillId="11" borderId="21" xfId="1" applyFont="1" applyFill="1" applyBorder="1" applyAlignment="1">
      <alignment horizontal="center" vertical="center"/>
    </xf>
    <xf numFmtId="0" fontId="26" fillId="11" borderId="3" xfId="1" applyFont="1" applyFill="1" applyBorder="1" applyAlignment="1">
      <alignment horizontal="center" vertical="center"/>
    </xf>
    <xf numFmtId="0" fontId="26" fillId="11" borderId="54" xfId="1" applyFont="1" applyFill="1" applyBorder="1" applyAlignment="1">
      <alignment horizontal="center" vertical="center"/>
    </xf>
    <xf numFmtId="0" fontId="26" fillId="11" borderId="4" xfId="1" applyFont="1" applyFill="1" applyBorder="1" applyAlignment="1">
      <alignment horizontal="center" vertical="center"/>
    </xf>
    <xf numFmtId="0" fontId="26" fillId="11" borderId="27" xfId="1" applyFont="1" applyFill="1" applyBorder="1" applyAlignment="1">
      <alignment horizontal="center" vertical="center"/>
    </xf>
    <xf numFmtId="0" fontId="26" fillId="11" borderId="55" xfId="1" applyFont="1" applyFill="1" applyBorder="1" applyAlignment="1">
      <alignment horizontal="center" vertical="center"/>
    </xf>
    <xf numFmtId="0" fontId="26" fillId="11" borderId="35" xfId="1" applyFont="1" applyFill="1" applyBorder="1" applyAlignment="1">
      <alignment horizontal="center" vertical="center"/>
    </xf>
    <xf numFmtId="0" fontId="26" fillId="11" borderId="26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6" fillId="0" borderId="18" xfId="1" applyFont="1" applyBorder="1" applyAlignment="1">
      <alignment horizontal="left" vertical="center" indent="1"/>
    </xf>
    <xf numFmtId="0" fontId="27" fillId="4" borderId="46" xfId="1" applyFont="1" applyFill="1" applyBorder="1" applyAlignment="1">
      <alignment horizontal="center" vertical="center"/>
    </xf>
    <xf numFmtId="0" fontId="27" fillId="4" borderId="30" xfId="1" applyFont="1" applyFill="1" applyBorder="1" applyAlignment="1">
      <alignment horizontal="center" vertical="center"/>
    </xf>
    <xf numFmtId="0" fontId="27" fillId="4" borderId="47" xfId="1" applyFont="1" applyFill="1" applyBorder="1" applyAlignment="1">
      <alignment horizontal="center" vertical="center"/>
    </xf>
    <xf numFmtId="0" fontId="26" fillId="0" borderId="39" xfId="1" applyFont="1" applyBorder="1" applyAlignment="1">
      <alignment horizontal="center" vertical="center"/>
    </xf>
    <xf numFmtId="0" fontId="26" fillId="0" borderId="5" xfId="1" applyFont="1" applyBorder="1" applyAlignment="1">
      <alignment horizontal="left" vertical="center" indent="1"/>
    </xf>
    <xf numFmtId="0" fontId="27" fillId="4" borderId="11" xfId="1" applyFont="1" applyFill="1" applyBorder="1" applyAlignment="1">
      <alignment horizontal="center" vertical="center"/>
    </xf>
    <xf numFmtId="0" fontId="27" fillId="4" borderId="12" xfId="1" applyFont="1" applyFill="1" applyBorder="1" applyAlignment="1">
      <alignment horizontal="center" vertical="center"/>
    </xf>
    <xf numFmtId="0" fontId="27" fillId="4" borderId="52" xfId="1" applyFont="1" applyFill="1" applyBorder="1" applyAlignment="1">
      <alignment horizontal="center" vertical="center"/>
    </xf>
    <xf numFmtId="0" fontId="26" fillId="0" borderId="2" xfId="1" applyFont="1" applyBorder="1" applyAlignment="1">
      <alignment horizontal="left" vertical="center" indent="1"/>
    </xf>
    <xf numFmtId="0" fontId="27" fillId="4" borderId="7" xfId="1" applyFont="1" applyFill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/>
    </xf>
    <xf numFmtId="0" fontId="27" fillId="4" borderId="41" xfId="1" applyFont="1" applyFill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26" fillId="0" borderId="56" xfId="1" applyFont="1" applyBorder="1" applyAlignment="1">
      <alignment horizontal="center" vertical="center"/>
    </xf>
    <xf numFmtId="0" fontId="26" fillId="0" borderId="56" xfId="1" applyFont="1" applyBorder="1" applyAlignment="1">
      <alignment horizontal="left" vertical="center" indent="1"/>
    </xf>
    <xf numFmtId="0" fontId="27" fillId="4" borderId="44" xfId="1" applyFont="1" applyFill="1" applyBorder="1" applyAlignment="1">
      <alignment horizontal="center" vertical="center"/>
    </xf>
    <xf numFmtId="0" fontId="27" fillId="4" borderId="16" xfId="1" applyFont="1" applyFill="1" applyBorder="1" applyAlignment="1">
      <alignment horizontal="center" vertical="center"/>
    </xf>
    <xf numFmtId="0" fontId="27" fillId="4" borderId="45" xfId="1" applyFont="1" applyFill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6" fillId="0" borderId="6" xfId="1" applyFont="1" applyBorder="1" applyAlignment="1">
      <alignment horizontal="left" vertical="center" indent="1"/>
    </xf>
    <xf numFmtId="0" fontId="27" fillId="4" borderId="9" xfId="1" applyFont="1" applyFill="1" applyBorder="1" applyAlignment="1">
      <alignment horizontal="center" vertical="center"/>
    </xf>
    <xf numFmtId="0" fontId="27" fillId="4" borderId="0" xfId="1" applyFont="1" applyFill="1" applyAlignment="1">
      <alignment horizontal="center" vertical="center"/>
    </xf>
    <xf numFmtId="0" fontId="27" fillId="4" borderId="42" xfId="1" applyFont="1" applyFill="1" applyBorder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1" applyFont="1">
      <alignment vertical="center"/>
    </xf>
    <xf numFmtId="0" fontId="30" fillId="10" borderId="0" xfId="1" applyFont="1" applyFill="1" applyAlignment="1">
      <alignment horizontal="left" vertical="center" indent="1" shrinkToFit="1"/>
    </xf>
    <xf numFmtId="0" fontId="30" fillId="0" borderId="0" xfId="1" applyFont="1">
      <alignment vertical="center"/>
    </xf>
    <xf numFmtId="0" fontId="31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3" fontId="28" fillId="4" borderId="31" xfId="1" applyNumberFormat="1" applyFont="1" applyFill="1" applyBorder="1" applyAlignment="1">
      <alignment horizontal="center" vertical="center"/>
    </xf>
    <xf numFmtId="3" fontId="20" fillId="0" borderId="37" xfId="1" applyNumberFormat="1" applyFont="1" applyBorder="1" applyAlignment="1">
      <alignment horizontal="left" vertical="center" indent="1"/>
    </xf>
    <xf numFmtId="3" fontId="20" fillId="0" borderId="32" xfId="1" applyNumberFormat="1" applyFont="1" applyBorder="1" applyAlignment="1">
      <alignment horizontal="left" vertical="center" indent="1"/>
    </xf>
    <xf numFmtId="0" fontId="16" fillId="0" borderId="0" xfId="1" applyFont="1">
      <alignment vertical="center"/>
    </xf>
    <xf numFmtId="55" fontId="29" fillId="0" borderId="0" xfId="1" applyNumberFormat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32" fillId="7" borderId="31" xfId="1" applyFont="1" applyFill="1" applyBorder="1" applyAlignment="1">
      <alignment horizontal="center" vertical="center"/>
    </xf>
    <xf numFmtId="0" fontId="33" fillId="4" borderId="37" xfId="1" applyFont="1" applyFill="1" applyBorder="1" applyAlignment="1">
      <alignment horizontal="center" vertical="center"/>
    </xf>
    <xf numFmtId="176" fontId="33" fillId="0" borderId="37" xfId="1" applyNumberFormat="1" applyFont="1" applyBorder="1" applyAlignment="1">
      <alignment horizontal="left" vertical="center" indent="1" shrinkToFit="1"/>
    </xf>
    <xf numFmtId="0" fontId="33" fillId="0" borderId="38" xfId="1" applyFont="1" applyBorder="1" applyAlignment="1">
      <alignment horizontal="left" vertical="center" indent="1" shrinkToFit="1"/>
    </xf>
    <xf numFmtId="0" fontId="33" fillId="0" borderId="48" xfId="1" applyFont="1" applyBorder="1" applyAlignment="1">
      <alignment horizontal="left" vertical="center" indent="1" shrinkToFit="1"/>
    </xf>
    <xf numFmtId="0" fontId="9" fillId="4" borderId="39" xfId="1" applyFont="1" applyFill="1" applyBorder="1" applyAlignment="1">
      <alignment horizontal="center" vertical="center" wrapText="1"/>
    </xf>
    <xf numFmtId="0" fontId="33" fillId="0" borderId="46" xfId="1" applyFont="1" applyBorder="1" applyAlignment="1">
      <alignment horizontal="left" vertical="top" wrapText="1" indent="1" shrinkToFit="1"/>
    </xf>
    <xf numFmtId="0" fontId="33" fillId="0" borderId="30" xfId="1" applyFont="1" applyBorder="1" applyAlignment="1">
      <alignment horizontal="left" vertical="top" wrapText="1" indent="1" shrinkToFit="1"/>
    </xf>
    <xf numFmtId="0" fontId="33" fillId="0" borderId="47" xfId="1" applyFont="1" applyBorder="1" applyAlignment="1">
      <alignment horizontal="left" vertical="top" wrapText="1" indent="1" shrinkToFit="1"/>
    </xf>
    <xf numFmtId="0" fontId="33" fillId="0" borderId="9" xfId="1" applyFont="1" applyBorder="1" applyAlignment="1">
      <alignment horizontal="left" vertical="top" wrapText="1" indent="1" shrinkToFit="1"/>
    </xf>
    <xf numFmtId="0" fontId="33" fillId="0" borderId="0" xfId="1" applyFont="1" applyAlignment="1">
      <alignment horizontal="left" vertical="top" wrapText="1" indent="1" shrinkToFit="1"/>
    </xf>
    <xf numFmtId="0" fontId="33" fillId="0" borderId="42" xfId="1" applyFont="1" applyBorder="1" applyAlignment="1">
      <alignment horizontal="left" vertical="top" wrapText="1" indent="1" shrinkToFit="1"/>
    </xf>
    <xf numFmtId="0" fontId="9" fillId="4" borderId="43" xfId="1" applyFont="1" applyFill="1" applyBorder="1" applyAlignment="1">
      <alignment horizontal="center" vertical="center" wrapText="1"/>
    </xf>
    <xf numFmtId="0" fontId="33" fillId="0" borderId="44" xfId="1" applyFont="1" applyBorder="1" applyAlignment="1">
      <alignment horizontal="left" vertical="top" wrapText="1" indent="1" shrinkToFit="1"/>
    </xf>
    <xf numFmtId="0" fontId="33" fillId="0" borderId="16" xfId="1" applyFont="1" applyBorder="1" applyAlignment="1">
      <alignment horizontal="left" vertical="top" wrapText="1" indent="1" shrinkToFit="1"/>
    </xf>
    <xf numFmtId="0" fontId="33" fillId="0" borderId="45" xfId="1" applyFont="1" applyBorder="1" applyAlignment="1">
      <alignment horizontal="left" vertical="top" wrapText="1" indent="1" shrinkToFit="1"/>
    </xf>
    <xf numFmtId="0" fontId="29" fillId="0" borderId="0" xfId="1" applyFont="1" applyAlignment="1">
      <alignment horizontal="center" vertical="center"/>
    </xf>
    <xf numFmtId="0" fontId="11" fillId="0" borderId="0" xfId="1" applyFont="1" applyAlignment="1">
      <alignment vertical="center" shrinkToFit="1"/>
    </xf>
    <xf numFmtId="0" fontId="19" fillId="3" borderId="33" xfId="1" applyFont="1" applyFill="1" applyBorder="1" applyAlignment="1">
      <alignment horizontal="center" vertical="center" shrinkToFit="1"/>
    </xf>
    <xf numFmtId="0" fontId="7" fillId="3" borderId="21" xfId="1" applyFont="1" applyFill="1" applyBorder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19" fillId="8" borderId="24" xfId="1" applyFont="1" applyFill="1" applyBorder="1" applyAlignment="1">
      <alignment horizontal="center" vertical="center" shrinkToFit="1"/>
    </xf>
    <xf numFmtId="0" fontId="7" fillId="8" borderId="1" xfId="1" applyFont="1" applyFill="1" applyBorder="1" applyAlignment="1">
      <alignment horizontal="center" vertical="center" shrinkToFit="1"/>
    </xf>
    <xf numFmtId="0" fontId="19" fillId="3" borderId="24" xfId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9" fillId="0" borderId="33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19" fillId="3" borderId="25" xfId="1" applyFont="1" applyFill="1" applyBorder="1" applyAlignment="1">
      <alignment horizontal="center" vertical="center" shrinkToFit="1"/>
    </xf>
    <xf numFmtId="0" fontId="7" fillId="3" borderId="26" xfId="1" applyFont="1" applyFill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</cellXfs>
  <cellStyles count="56"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桁区切り 2" xfId="2" xr:uid="{00000000-0005-0000-0000-00001B000000}"/>
    <cellStyle name="標準" xfId="0" builtinId="0"/>
    <cellStyle name="標準 2" xfId="1" xr:uid="{00000000-0005-0000-0000-00001D000000}"/>
    <cellStyle name="標準 3" xfId="3" xr:uid="{00000000-0005-0000-0000-00001E000000}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</cellStyles>
  <dxfs count="4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CCCC"/>
      <color rgb="FFCCECFF"/>
      <color rgb="FFCCFFCC"/>
      <color rgb="FFE5F5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242752</xdr:colOff>
      <xdr:row>13</xdr:row>
      <xdr:rowOff>44632</xdr:rowOff>
    </xdr:from>
    <xdr:to>
      <xdr:col>12</xdr:col>
      <xdr:colOff>1279072</xdr:colOff>
      <xdr:row>13</xdr:row>
      <xdr:rowOff>446315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7EE27C04-2315-49F7-BBCC-8D37C80195C9}"/>
            </a:ext>
          </a:extLst>
        </xdr:cNvPr>
        <xdr:cNvSpPr/>
      </xdr:nvSpPr>
      <xdr:spPr>
        <a:xfrm>
          <a:off x="11261272" y="583583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22</xdr:row>
      <xdr:rowOff>44632</xdr:rowOff>
    </xdr:from>
    <xdr:to>
      <xdr:col>12</xdr:col>
      <xdr:colOff>1279072</xdr:colOff>
      <xdr:row>22</xdr:row>
      <xdr:rowOff>446315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ACDB9540-B1ED-4831-9A43-2355C940E5C1}"/>
            </a:ext>
          </a:extLst>
        </xdr:cNvPr>
        <xdr:cNvSpPr/>
      </xdr:nvSpPr>
      <xdr:spPr>
        <a:xfrm>
          <a:off x="11261272" y="1036211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23</xdr:row>
      <xdr:rowOff>44632</xdr:rowOff>
    </xdr:from>
    <xdr:to>
      <xdr:col>12</xdr:col>
      <xdr:colOff>1279072</xdr:colOff>
      <xdr:row>23</xdr:row>
      <xdr:rowOff>446315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AD0F6668-229E-415A-954C-EE102A019350}"/>
            </a:ext>
          </a:extLst>
        </xdr:cNvPr>
        <xdr:cNvSpPr/>
      </xdr:nvSpPr>
      <xdr:spPr>
        <a:xfrm>
          <a:off x="11261272" y="1086503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26</xdr:row>
      <xdr:rowOff>44632</xdr:rowOff>
    </xdr:from>
    <xdr:to>
      <xdr:col>12</xdr:col>
      <xdr:colOff>1279072</xdr:colOff>
      <xdr:row>26</xdr:row>
      <xdr:rowOff>446315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5EC06F24-D41D-4B2F-A588-73F5677B8B8F}"/>
            </a:ext>
          </a:extLst>
        </xdr:cNvPr>
        <xdr:cNvSpPr/>
      </xdr:nvSpPr>
      <xdr:spPr>
        <a:xfrm>
          <a:off x="11261272" y="1237379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27</xdr:row>
      <xdr:rowOff>44632</xdr:rowOff>
    </xdr:from>
    <xdr:to>
      <xdr:col>12</xdr:col>
      <xdr:colOff>1279072</xdr:colOff>
      <xdr:row>27</xdr:row>
      <xdr:rowOff>446315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E5E8F8DF-708A-453F-A5CF-D8191A8587CE}"/>
            </a:ext>
          </a:extLst>
        </xdr:cNvPr>
        <xdr:cNvSpPr/>
      </xdr:nvSpPr>
      <xdr:spPr>
        <a:xfrm>
          <a:off x="11261272" y="1287671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28</xdr:row>
      <xdr:rowOff>44632</xdr:rowOff>
    </xdr:from>
    <xdr:to>
      <xdr:col>12</xdr:col>
      <xdr:colOff>1279072</xdr:colOff>
      <xdr:row>28</xdr:row>
      <xdr:rowOff>446315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2E80748D-65A3-484B-8FC2-2949DA074FAA}"/>
            </a:ext>
          </a:extLst>
        </xdr:cNvPr>
        <xdr:cNvSpPr/>
      </xdr:nvSpPr>
      <xdr:spPr>
        <a:xfrm>
          <a:off x="11261272" y="1337963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242752</xdr:colOff>
      <xdr:row>29</xdr:row>
      <xdr:rowOff>44632</xdr:rowOff>
    </xdr:from>
    <xdr:to>
      <xdr:col>12</xdr:col>
      <xdr:colOff>1279072</xdr:colOff>
      <xdr:row>29</xdr:row>
      <xdr:rowOff>446315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5344FBDD-0A90-4592-AD7E-4C476E9D48C3}"/>
            </a:ext>
          </a:extLst>
        </xdr:cNvPr>
        <xdr:cNvSpPr/>
      </xdr:nvSpPr>
      <xdr:spPr>
        <a:xfrm>
          <a:off x="11261272" y="13882552"/>
          <a:ext cx="1036320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297181</xdr:colOff>
      <xdr:row>31</xdr:row>
      <xdr:rowOff>55518</xdr:rowOff>
    </xdr:from>
    <xdr:to>
      <xdr:col>12</xdr:col>
      <xdr:colOff>1121228</xdr:colOff>
      <xdr:row>31</xdr:row>
      <xdr:rowOff>457201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506501B1-7B4B-47A7-9917-86B0622DB3F6}"/>
            </a:ext>
          </a:extLst>
        </xdr:cNvPr>
        <xdr:cNvSpPr/>
      </xdr:nvSpPr>
      <xdr:spPr>
        <a:xfrm>
          <a:off x="11315701" y="14899278"/>
          <a:ext cx="824047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1298666</xdr:colOff>
      <xdr:row>31</xdr:row>
      <xdr:rowOff>44632</xdr:rowOff>
    </xdr:from>
    <xdr:to>
      <xdr:col>14</xdr:col>
      <xdr:colOff>10884</xdr:colOff>
      <xdr:row>31</xdr:row>
      <xdr:rowOff>446315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83655636-60C6-4A1D-B80B-84A2FF97D1F3}"/>
            </a:ext>
          </a:extLst>
        </xdr:cNvPr>
        <xdr:cNvSpPr/>
      </xdr:nvSpPr>
      <xdr:spPr>
        <a:xfrm>
          <a:off x="12317186" y="14888392"/>
          <a:ext cx="822958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210094</xdr:colOff>
      <xdr:row>31</xdr:row>
      <xdr:rowOff>66403</xdr:rowOff>
    </xdr:from>
    <xdr:to>
      <xdr:col>16</xdr:col>
      <xdr:colOff>48986</xdr:colOff>
      <xdr:row>31</xdr:row>
      <xdr:rowOff>468086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DD62F4FB-5EAE-46D4-BF5A-5D815B061824}"/>
            </a:ext>
          </a:extLst>
        </xdr:cNvPr>
        <xdr:cNvSpPr/>
      </xdr:nvSpPr>
      <xdr:spPr>
        <a:xfrm>
          <a:off x="13339354" y="14910163"/>
          <a:ext cx="1027612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308067</xdr:colOff>
      <xdr:row>30</xdr:row>
      <xdr:rowOff>55518</xdr:rowOff>
    </xdr:from>
    <xdr:to>
      <xdr:col>12</xdr:col>
      <xdr:colOff>1132114</xdr:colOff>
      <xdr:row>30</xdr:row>
      <xdr:rowOff>457201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D3C9155D-5D04-4121-9540-CFDB985F418B}"/>
            </a:ext>
          </a:extLst>
        </xdr:cNvPr>
        <xdr:cNvSpPr/>
      </xdr:nvSpPr>
      <xdr:spPr>
        <a:xfrm>
          <a:off x="11326587" y="14396358"/>
          <a:ext cx="824047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1309552</xdr:colOff>
      <xdr:row>30</xdr:row>
      <xdr:rowOff>44632</xdr:rowOff>
    </xdr:from>
    <xdr:to>
      <xdr:col>14</xdr:col>
      <xdr:colOff>21770</xdr:colOff>
      <xdr:row>30</xdr:row>
      <xdr:rowOff>446315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7957EE23-8F92-43DF-871D-DEFE84FAF187}"/>
            </a:ext>
          </a:extLst>
        </xdr:cNvPr>
        <xdr:cNvSpPr/>
      </xdr:nvSpPr>
      <xdr:spPr>
        <a:xfrm>
          <a:off x="12328072" y="14385472"/>
          <a:ext cx="822958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220980</xdr:colOff>
      <xdr:row>30</xdr:row>
      <xdr:rowOff>66403</xdr:rowOff>
    </xdr:from>
    <xdr:to>
      <xdr:col>16</xdr:col>
      <xdr:colOff>59872</xdr:colOff>
      <xdr:row>30</xdr:row>
      <xdr:rowOff>468086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23850C05-E736-4EE6-A655-ECDB8DE59EF8}"/>
            </a:ext>
          </a:extLst>
        </xdr:cNvPr>
        <xdr:cNvSpPr/>
      </xdr:nvSpPr>
      <xdr:spPr>
        <a:xfrm>
          <a:off x="13350240" y="14407243"/>
          <a:ext cx="1027612" cy="401683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R121"/>
  <sheetViews>
    <sheetView showGridLines="0" tabSelected="1" zoomScale="85" zoomScaleNormal="85" zoomScaleSheetLayoutView="115" zoomScalePageLayoutView="115" workbookViewId="0">
      <selection activeCell="A4" sqref="A4:N4"/>
    </sheetView>
  </sheetViews>
  <sheetFormatPr defaultColWidth="9" defaultRowHeight="19.2" outlineLevelRow="1" x14ac:dyDescent="0.2"/>
  <cols>
    <col min="1" max="1" width="5.44140625" style="27" customWidth="1"/>
    <col min="2" max="2" width="5.44140625" style="225" customWidth="1"/>
    <col min="3" max="3" width="11.109375" style="76" customWidth="1"/>
    <col min="4" max="4" width="22.109375" style="13" customWidth="1"/>
    <col min="5" max="7" width="9.44140625" style="13" customWidth="1"/>
    <col min="8" max="8" width="9.109375" style="13" customWidth="1"/>
    <col min="9" max="9" width="4.44140625" style="13" customWidth="1"/>
    <col min="10" max="10" width="9.109375" style="13" customWidth="1"/>
    <col min="11" max="11" width="8.77734375" style="13" customWidth="1"/>
    <col min="12" max="12" width="16.44140625" style="13" customWidth="1"/>
    <col min="13" max="14" width="16.6640625" style="13" customWidth="1"/>
    <col min="15" max="15" width="9" style="12" customWidth="1"/>
    <col min="16" max="16" width="9" style="13" hidden="1" customWidth="1"/>
    <col min="17" max="17" width="0" style="13" hidden="1" customWidth="1"/>
    <col min="18" max="225" width="9" style="13"/>
    <col min="226" max="227" width="4.109375" style="13" customWidth="1"/>
    <col min="228" max="231" width="21.109375" style="13" customWidth="1"/>
    <col min="232" max="232" width="20.109375" style="13" customWidth="1"/>
    <col min="233" max="481" width="9" style="13"/>
    <col min="482" max="483" width="4.109375" style="13" customWidth="1"/>
    <col min="484" max="487" width="21.109375" style="13" customWidth="1"/>
    <col min="488" max="488" width="20.109375" style="13" customWidth="1"/>
    <col min="489" max="737" width="9" style="13"/>
    <col min="738" max="739" width="4.109375" style="13" customWidth="1"/>
    <col min="740" max="743" width="21.109375" style="13" customWidth="1"/>
    <col min="744" max="744" width="20.109375" style="13" customWidth="1"/>
    <col min="745" max="993" width="9" style="13"/>
    <col min="994" max="995" width="4.109375" style="13" customWidth="1"/>
    <col min="996" max="999" width="21.109375" style="13" customWidth="1"/>
    <col min="1000" max="1000" width="20.109375" style="13" customWidth="1"/>
    <col min="1001" max="1249" width="9" style="13"/>
    <col min="1250" max="1251" width="4.109375" style="13" customWidth="1"/>
    <col min="1252" max="1255" width="21.109375" style="13" customWidth="1"/>
    <col min="1256" max="1256" width="20.109375" style="13" customWidth="1"/>
    <col min="1257" max="1505" width="9" style="13"/>
    <col min="1506" max="1507" width="4.109375" style="13" customWidth="1"/>
    <col min="1508" max="1511" width="21.109375" style="13" customWidth="1"/>
    <col min="1512" max="1512" width="20.109375" style="13" customWidth="1"/>
    <col min="1513" max="1761" width="9" style="13"/>
    <col min="1762" max="1763" width="4.109375" style="13" customWidth="1"/>
    <col min="1764" max="1767" width="21.109375" style="13" customWidth="1"/>
    <col min="1768" max="1768" width="20.109375" style="13" customWidth="1"/>
    <col min="1769" max="2017" width="9" style="13"/>
    <col min="2018" max="2019" width="4.109375" style="13" customWidth="1"/>
    <col min="2020" max="2023" width="21.109375" style="13" customWidth="1"/>
    <col min="2024" max="2024" width="20.109375" style="13" customWidth="1"/>
    <col min="2025" max="2273" width="9" style="13"/>
    <col min="2274" max="2275" width="4.109375" style="13" customWidth="1"/>
    <col min="2276" max="2279" width="21.109375" style="13" customWidth="1"/>
    <col min="2280" max="2280" width="20.109375" style="13" customWidth="1"/>
    <col min="2281" max="2529" width="9" style="13"/>
    <col min="2530" max="2531" width="4.109375" style="13" customWidth="1"/>
    <col min="2532" max="2535" width="21.109375" style="13" customWidth="1"/>
    <col min="2536" max="2536" width="20.109375" style="13" customWidth="1"/>
    <col min="2537" max="2785" width="9" style="13"/>
    <col min="2786" max="2787" width="4.109375" style="13" customWidth="1"/>
    <col min="2788" max="2791" width="21.109375" style="13" customWidth="1"/>
    <col min="2792" max="2792" width="20.109375" style="13" customWidth="1"/>
    <col min="2793" max="3041" width="9" style="13"/>
    <col min="3042" max="3043" width="4.109375" style="13" customWidth="1"/>
    <col min="3044" max="3047" width="21.109375" style="13" customWidth="1"/>
    <col min="3048" max="3048" width="20.109375" style="13" customWidth="1"/>
    <col min="3049" max="3297" width="9" style="13"/>
    <col min="3298" max="3299" width="4.109375" style="13" customWidth="1"/>
    <col min="3300" max="3303" width="21.109375" style="13" customWidth="1"/>
    <col min="3304" max="3304" width="20.109375" style="13" customWidth="1"/>
    <col min="3305" max="3553" width="9" style="13"/>
    <col min="3554" max="3555" width="4.109375" style="13" customWidth="1"/>
    <col min="3556" max="3559" width="21.109375" style="13" customWidth="1"/>
    <col min="3560" max="3560" width="20.109375" style="13" customWidth="1"/>
    <col min="3561" max="3809" width="9" style="13"/>
    <col min="3810" max="3811" width="4.109375" style="13" customWidth="1"/>
    <col min="3812" max="3815" width="21.109375" style="13" customWidth="1"/>
    <col min="3816" max="3816" width="20.109375" style="13" customWidth="1"/>
    <col min="3817" max="4065" width="9" style="13"/>
    <col min="4066" max="4067" width="4.109375" style="13" customWidth="1"/>
    <col min="4068" max="4071" width="21.109375" style="13" customWidth="1"/>
    <col min="4072" max="4072" width="20.109375" style="13" customWidth="1"/>
    <col min="4073" max="4321" width="9" style="13"/>
    <col min="4322" max="4323" width="4.109375" style="13" customWidth="1"/>
    <col min="4324" max="4327" width="21.109375" style="13" customWidth="1"/>
    <col min="4328" max="4328" width="20.109375" style="13" customWidth="1"/>
    <col min="4329" max="4577" width="9" style="13"/>
    <col min="4578" max="4579" width="4.109375" style="13" customWidth="1"/>
    <col min="4580" max="4583" width="21.109375" style="13" customWidth="1"/>
    <col min="4584" max="4584" width="20.109375" style="13" customWidth="1"/>
    <col min="4585" max="4833" width="9" style="13"/>
    <col min="4834" max="4835" width="4.109375" style="13" customWidth="1"/>
    <col min="4836" max="4839" width="21.109375" style="13" customWidth="1"/>
    <col min="4840" max="4840" width="20.109375" style="13" customWidth="1"/>
    <col min="4841" max="5089" width="9" style="13"/>
    <col min="5090" max="5091" width="4.109375" style="13" customWidth="1"/>
    <col min="5092" max="5095" width="21.109375" style="13" customWidth="1"/>
    <col min="5096" max="5096" width="20.109375" style="13" customWidth="1"/>
    <col min="5097" max="5345" width="9" style="13"/>
    <col min="5346" max="5347" width="4.109375" style="13" customWidth="1"/>
    <col min="5348" max="5351" width="21.109375" style="13" customWidth="1"/>
    <col min="5352" max="5352" width="20.109375" style="13" customWidth="1"/>
    <col min="5353" max="5601" width="9" style="13"/>
    <col min="5602" max="5603" width="4.109375" style="13" customWidth="1"/>
    <col min="5604" max="5607" width="21.109375" style="13" customWidth="1"/>
    <col min="5608" max="5608" width="20.109375" style="13" customWidth="1"/>
    <col min="5609" max="5857" width="9" style="13"/>
    <col min="5858" max="5859" width="4.109375" style="13" customWidth="1"/>
    <col min="5860" max="5863" width="21.109375" style="13" customWidth="1"/>
    <col min="5864" max="5864" width="20.109375" style="13" customWidth="1"/>
    <col min="5865" max="6113" width="9" style="13"/>
    <col min="6114" max="6115" width="4.109375" style="13" customWidth="1"/>
    <col min="6116" max="6119" width="21.109375" style="13" customWidth="1"/>
    <col min="6120" max="6120" width="20.109375" style="13" customWidth="1"/>
    <col min="6121" max="6369" width="9" style="13"/>
    <col min="6370" max="6371" width="4.109375" style="13" customWidth="1"/>
    <col min="6372" max="6375" width="21.109375" style="13" customWidth="1"/>
    <col min="6376" max="6376" width="20.109375" style="13" customWidth="1"/>
    <col min="6377" max="6625" width="9" style="13"/>
    <col min="6626" max="6627" width="4.109375" style="13" customWidth="1"/>
    <col min="6628" max="6631" width="21.109375" style="13" customWidth="1"/>
    <col min="6632" max="6632" width="20.109375" style="13" customWidth="1"/>
    <col min="6633" max="6881" width="9" style="13"/>
    <col min="6882" max="6883" width="4.109375" style="13" customWidth="1"/>
    <col min="6884" max="6887" width="21.109375" style="13" customWidth="1"/>
    <col min="6888" max="6888" width="20.109375" style="13" customWidth="1"/>
    <col min="6889" max="7137" width="9" style="13"/>
    <col min="7138" max="7139" width="4.109375" style="13" customWidth="1"/>
    <col min="7140" max="7143" width="21.109375" style="13" customWidth="1"/>
    <col min="7144" max="7144" width="20.109375" style="13" customWidth="1"/>
    <col min="7145" max="7393" width="9" style="13"/>
    <col min="7394" max="7395" width="4.109375" style="13" customWidth="1"/>
    <col min="7396" max="7399" width="21.109375" style="13" customWidth="1"/>
    <col min="7400" max="7400" width="20.109375" style="13" customWidth="1"/>
    <col min="7401" max="7649" width="9" style="13"/>
    <col min="7650" max="7651" width="4.109375" style="13" customWidth="1"/>
    <col min="7652" max="7655" width="21.109375" style="13" customWidth="1"/>
    <col min="7656" max="7656" width="20.109375" style="13" customWidth="1"/>
    <col min="7657" max="7905" width="9" style="13"/>
    <col min="7906" max="7907" width="4.109375" style="13" customWidth="1"/>
    <col min="7908" max="7911" width="21.109375" style="13" customWidth="1"/>
    <col min="7912" max="7912" width="20.109375" style="13" customWidth="1"/>
    <col min="7913" max="8161" width="9" style="13"/>
    <col min="8162" max="8163" width="4.109375" style="13" customWidth="1"/>
    <col min="8164" max="8167" width="21.109375" style="13" customWidth="1"/>
    <col min="8168" max="8168" width="20.109375" style="13" customWidth="1"/>
    <col min="8169" max="8417" width="9" style="13"/>
    <col min="8418" max="8419" width="4.109375" style="13" customWidth="1"/>
    <col min="8420" max="8423" width="21.109375" style="13" customWidth="1"/>
    <col min="8424" max="8424" width="20.109375" style="13" customWidth="1"/>
    <col min="8425" max="8673" width="9" style="13"/>
    <col min="8674" max="8675" width="4.109375" style="13" customWidth="1"/>
    <col min="8676" max="8679" width="21.109375" style="13" customWidth="1"/>
    <col min="8680" max="8680" width="20.109375" style="13" customWidth="1"/>
    <col min="8681" max="8929" width="9" style="13"/>
    <col min="8930" max="8931" width="4.109375" style="13" customWidth="1"/>
    <col min="8932" max="8935" width="21.109375" style="13" customWidth="1"/>
    <col min="8936" max="8936" width="20.109375" style="13" customWidth="1"/>
    <col min="8937" max="9185" width="9" style="13"/>
    <col min="9186" max="9187" width="4.109375" style="13" customWidth="1"/>
    <col min="9188" max="9191" width="21.109375" style="13" customWidth="1"/>
    <col min="9192" max="9192" width="20.109375" style="13" customWidth="1"/>
    <col min="9193" max="9441" width="9" style="13"/>
    <col min="9442" max="9443" width="4.109375" style="13" customWidth="1"/>
    <col min="9444" max="9447" width="21.109375" style="13" customWidth="1"/>
    <col min="9448" max="9448" width="20.109375" style="13" customWidth="1"/>
    <col min="9449" max="9697" width="9" style="13"/>
    <col min="9698" max="9699" width="4.109375" style="13" customWidth="1"/>
    <col min="9700" max="9703" width="21.109375" style="13" customWidth="1"/>
    <col min="9704" max="9704" width="20.109375" style="13" customWidth="1"/>
    <col min="9705" max="9953" width="9" style="13"/>
    <col min="9954" max="9955" width="4.109375" style="13" customWidth="1"/>
    <col min="9956" max="9959" width="21.109375" style="13" customWidth="1"/>
    <col min="9960" max="9960" width="20.109375" style="13" customWidth="1"/>
    <col min="9961" max="10209" width="9" style="13"/>
    <col min="10210" max="10211" width="4.109375" style="13" customWidth="1"/>
    <col min="10212" max="10215" width="21.109375" style="13" customWidth="1"/>
    <col min="10216" max="10216" width="20.109375" style="13" customWidth="1"/>
    <col min="10217" max="10465" width="9" style="13"/>
    <col min="10466" max="10467" width="4.109375" style="13" customWidth="1"/>
    <col min="10468" max="10471" width="21.109375" style="13" customWidth="1"/>
    <col min="10472" max="10472" width="20.109375" style="13" customWidth="1"/>
    <col min="10473" max="10721" width="9" style="13"/>
    <col min="10722" max="10723" width="4.109375" style="13" customWidth="1"/>
    <col min="10724" max="10727" width="21.109375" style="13" customWidth="1"/>
    <col min="10728" max="10728" width="20.109375" style="13" customWidth="1"/>
    <col min="10729" max="10977" width="9" style="13"/>
    <col min="10978" max="10979" width="4.109375" style="13" customWidth="1"/>
    <col min="10980" max="10983" width="21.109375" style="13" customWidth="1"/>
    <col min="10984" max="10984" width="20.109375" style="13" customWidth="1"/>
    <col min="10985" max="11233" width="9" style="13"/>
    <col min="11234" max="11235" width="4.109375" style="13" customWidth="1"/>
    <col min="11236" max="11239" width="21.109375" style="13" customWidth="1"/>
    <col min="11240" max="11240" width="20.109375" style="13" customWidth="1"/>
    <col min="11241" max="11489" width="9" style="13"/>
    <col min="11490" max="11491" width="4.109375" style="13" customWidth="1"/>
    <col min="11492" max="11495" width="21.109375" style="13" customWidth="1"/>
    <col min="11496" max="11496" width="20.109375" style="13" customWidth="1"/>
    <col min="11497" max="11745" width="9" style="13"/>
    <col min="11746" max="11747" width="4.109375" style="13" customWidth="1"/>
    <col min="11748" max="11751" width="21.109375" style="13" customWidth="1"/>
    <col min="11752" max="11752" width="20.109375" style="13" customWidth="1"/>
    <col min="11753" max="12001" width="9" style="13"/>
    <col min="12002" max="12003" width="4.109375" style="13" customWidth="1"/>
    <col min="12004" max="12007" width="21.109375" style="13" customWidth="1"/>
    <col min="12008" max="12008" width="20.109375" style="13" customWidth="1"/>
    <col min="12009" max="12257" width="9" style="13"/>
    <col min="12258" max="12259" width="4.109375" style="13" customWidth="1"/>
    <col min="12260" max="12263" width="21.109375" style="13" customWidth="1"/>
    <col min="12264" max="12264" width="20.109375" style="13" customWidth="1"/>
    <col min="12265" max="12513" width="9" style="13"/>
    <col min="12514" max="12515" width="4.109375" style="13" customWidth="1"/>
    <col min="12516" max="12519" width="21.109375" style="13" customWidth="1"/>
    <col min="12520" max="12520" width="20.109375" style="13" customWidth="1"/>
    <col min="12521" max="12769" width="9" style="13"/>
    <col min="12770" max="12771" width="4.109375" style="13" customWidth="1"/>
    <col min="12772" max="12775" width="21.109375" style="13" customWidth="1"/>
    <col min="12776" max="12776" width="20.109375" style="13" customWidth="1"/>
    <col min="12777" max="13025" width="9" style="13"/>
    <col min="13026" max="13027" width="4.109375" style="13" customWidth="1"/>
    <col min="13028" max="13031" width="21.109375" style="13" customWidth="1"/>
    <col min="13032" max="13032" width="20.109375" style="13" customWidth="1"/>
    <col min="13033" max="13281" width="9" style="13"/>
    <col min="13282" max="13283" width="4.109375" style="13" customWidth="1"/>
    <col min="13284" max="13287" width="21.109375" style="13" customWidth="1"/>
    <col min="13288" max="13288" width="20.109375" style="13" customWidth="1"/>
    <col min="13289" max="13537" width="9" style="13"/>
    <col min="13538" max="13539" width="4.109375" style="13" customWidth="1"/>
    <col min="13540" max="13543" width="21.109375" style="13" customWidth="1"/>
    <col min="13544" max="13544" width="20.109375" style="13" customWidth="1"/>
    <col min="13545" max="13793" width="9" style="13"/>
    <col min="13794" max="13795" width="4.109375" style="13" customWidth="1"/>
    <col min="13796" max="13799" width="21.109375" style="13" customWidth="1"/>
    <col min="13800" max="13800" width="20.109375" style="13" customWidth="1"/>
    <col min="13801" max="14049" width="9" style="13"/>
    <col min="14050" max="14051" width="4.109375" style="13" customWidth="1"/>
    <col min="14052" max="14055" width="21.109375" style="13" customWidth="1"/>
    <col min="14056" max="14056" width="20.109375" style="13" customWidth="1"/>
    <col min="14057" max="14305" width="9" style="13"/>
    <col min="14306" max="14307" width="4.109375" style="13" customWidth="1"/>
    <col min="14308" max="14311" width="21.109375" style="13" customWidth="1"/>
    <col min="14312" max="14312" width="20.109375" style="13" customWidth="1"/>
    <col min="14313" max="14561" width="9" style="13"/>
    <col min="14562" max="14563" width="4.109375" style="13" customWidth="1"/>
    <col min="14564" max="14567" width="21.109375" style="13" customWidth="1"/>
    <col min="14568" max="14568" width="20.109375" style="13" customWidth="1"/>
    <col min="14569" max="14817" width="9" style="13"/>
    <col min="14818" max="14819" width="4.109375" style="13" customWidth="1"/>
    <col min="14820" max="14823" width="21.109375" style="13" customWidth="1"/>
    <col min="14824" max="14824" width="20.109375" style="13" customWidth="1"/>
    <col min="14825" max="15073" width="9" style="13"/>
    <col min="15074" max="15075" width="4.109375" style="13" customWidth="1"/>
    <col min="15076" max="15079" width="21.109375" style="13" customWidth="1"/>
    <col min="15080" max="15080" width="20.109375" style="13" customWidth="1"/>
    <col min="15081" max="15329" width="9" style="13"/>
    <col min="15330" max="15331" width="4.109375" style="13" customWidth="1"/>
    <col min="15332" max="15335" width="21.109375" style="13" customWidth="1"/>
    <col min="15336" max="15336" width="20.109375" style="13" customWidth="1"/>
    <col min="15337" max="15585" width="9" style="13"/>
    <col min="15586" max="15587" width="4.109375" style="13" customWidth="1"/>
    <col min="15588" max="15591" width="21.109375" style="13" customWidth="1"/>
    <col min="15592" max="15592" width="20.109375" style="13" customWidth="1"/>
    <col min="15593" max="15841" width="9" style="13"/>
    <col min="15842" max="15843" width="4.109375" style="13" customWidth="1"/>
    <col min="15844" max="15847" width="21.109375" style="13" customWidth="1"/>
    <col min="15848" max="15848" width="20.109375" style="13" customWidth="1"/>
    <col min="15849" max="16097" width="9" style="13"/>
    <col min="16098" max="16099" width="4.109375" style="13" customWidth="1"/>
    <col min="16100" max="16103" width="21.109375" style="13" customWidth="1"/>
    <col min="16104" max="16104" width="20.109375" style="13" customWidth="1"/>
    <col min="16105" max="16384" width="9" style="13"/>
  </cols>
  <sheetData>
    <row r="1" spans="1:18" ht="42.45" customHeight="1" thickBot="1" x14ac:dyDescent="0.25">
      <c r="A1" s="208"/>
      <c r="B1" s="208"/>
      <c r="C1" s="9"/>
      <c r="D1" s="9"/>
      <c r="E1" s="9"/>
      <c r="F1" s="9"/>
      <c r="G1" s="9"/>
      <c r="H1" s="9"/>
      <c r="I1" s="9"/>
      <c r="J1" s="9"/>
      <c r="K1" s="9"/>
      <c r="L1" s="9"/>
      <c r="M1" s="10" t="s">
        <v>79</v>
      </c>
      <c r="N1" s="11"/>
      <c r="R1" s="14" t="s">
        <v>103</v>
      </c>
    </row>
    <row r="2" spans="1:18" s="16" customFormat="1" ht="48" customHeight="1" x14ac:dyDescent="0.2">
      <c r="A2" s="15" t="s">
        <v>97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2"/>
    </row>
    <row r="3" spans="1:18" ht="30" customHeight="1" x14ac:dyDescent="0.2">
      <c r="B3" s="2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30" customHeight="1" x14ac:dyDescent="0.2">
      <c r="A4" s="18" t="s">
        <v>94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R4" s="20" t="s">
        <v>101</v>
      </c>
    </row>
    <row r="5" spans="1:18" ht="30" customHeight="1" x14ac:dyDescent="0.2">
      <c r="A5" s="18" t="s">
        <v>105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P5" s="13" t="s">
        <v>81</v>
      </c>
      <c r="Q5" s="13" t="s">
        <v>82</v>
      </c>
      <c r="R5" s="20" t="s">
        <v>102</v>
      </c>
    </row>
    <row r="6" spans="1:18" ht="30" customHeight="1" thickBot="1" x14ac:dyDescent="0.25">
      <c r="B6" s="2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8" s="27" customFormat="1" ht="30" customHeight="1" x14ac:dyDescent="0.2">
      <c r="A7" s="21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/>
      <c r="G7" s="22"/>
      <c r="H7" s="23" t="s">
        <v>96</v>
      </c>
      <c r="I7" s="22"/>
      <c r="J7" s="22"/>
      <c r="K7" s="22"/>
      <c r="L7" s="22" t="s">
        <v>51</v>
      </c>
      <c r="M7" s="24" t="s">
        <v>52</v>
      </c>
      <c r="N7" s="25"/>
      <c r="O7" s="26"/>
    </row>
    <row r="8" spans="1:18" s="27" customFormat="1" ht="30" customHeight="1" thickBot="1" x14ac:dyDescent="0.25">
      <c r="A8" s="28"/>
      <c r="B8" s="29"/>
      <c r="C8" s="29"/>
      <c r="D8" s="29"/>
      <c r="E8" s="30" t="s">
        <v>83</v>
      </c>
      <c r="F8" s="30" t="s">
        <v>53</v>
      </c>
      <c r="G8" s="30" t="s">
        <v>95</v>
      </c>
      <c r="H8" s="31" t="s">
        <v>54</v>
      </c>
      <c r="I8" s="32" t="s">
        <v>55</v>
      </c>
      <c r="J8" s="33" t="s">
        <v>56</v>
      </c>
      <c r="K8" s="30" t="s">
        <v>57</v>
      </c>
      <c r="L8" s="29"/>
      <c r="M8" s="34"/>
      <c r="N8" s="35"/>
      <c r="O8" s="26"/>
    </row>
    <row r="9" spans="1:18" s="45" customFormat="1" ht="30" customHeight="1" outlineLevel="1" thickBot="1" x14ac:dyDescent="0.25">
      <c r="A9" s="36" t="s">
        <v>58</v>
      </c>
      <c r="B9" s="37" t="s">
        <v>59</v>
      </c>
      <c r="C9" s="37" t="s">
        <v>80</v>
      </c>
      <c r="D9" s="38" t="s">
        <v>75</v>
      </c>
      <c r="E9" s="37" t="s">
        <v>80</v>
      </c>
      <c r="F9" s="37" t="s">
        <v>80</v>
      </c>
      <c r="G9" s="37" t="s">
        <v>80</v>
      </c>
      <c r="H9" s="39">
        <v>0.75</v>
      </c>
      <c r="I9" s="40" t="s">
        <v>55</v>
      </c>
      <c r="J9" s="41">
        <v>0.85416666666666663</v>
      </c>
      <c r="K9" s="42">
        <f>J9-H9</f>
        <v>0.10416666666666663</v>
      </c>
      <c r="L9" s="38" t="s">
        <v>60</v>
      </c>
      <c r="M9" s="43" t="s">
        <v>69</v>
      </c>
      <c r="N9" s="44"/>
      <c r="O9" s="12"/>
    </row>
    <row r="10" spans="1:18" ht="30" customHeight="1" x14ac:dyDescent="0.2">
      <c r="A10" s="209">
        <v>1</v>
      </c>
      <c r="B10" s="210" t="s">
        <v>108</v>
      </c>
      <c r="C10" s="46"/>
      <c r="D10" s="47"/>
      <c r="E10" s="46"/>
      <c r="F10" s="46"/>
      <c r="G10" s="46"/>
      <c r="H10" s="48"/>
      <c r="I10" s="49" t="s">
        <v>55</v>
      </c>
      <c r="J10" s="50"/>
      <c r="K10" s="51">
        <f>J10-H10</f>
        <v>0</v>
      </c>
      <c r="L10" s="47"/>
      <c r="M10" s="52"/>
      <c r="N10" s="53"/>
    </row>
    <row r="11" spans="1:18" ht="30" customHeight="1" x14ac:dyDescent="0.2">
      <c r="A11" s="211">
        <v>2</v>
      </c>
      <c r="B11" s="212" t="s">
        <v>109</v>
      </c>
      <c r="C11" s="54"/>
      <c r="D11" s="55"/>
      <c r="E11" s="54"/>
      <c r="F11" s="54"/>
      <c r="G11" s="54"/>
      <c r="H11" s="56"/>
      <c r="I11" s="57" t="s">
        <v>55</v>
      </c>
      <c r="J11" s="58"/>
      <c r="K11" s="59">
        <f t="shared" ref="K11:K40" si="0">J11-H11</f>
        <v>0</v>
      </c>
      <c r="L11" s="55"/>
      <c r="M11" s="60"/>
      <c r="N11" s="61"/>
    </row>
    <row r="12" spans="1:18" ht="30" customHeight="1" x14ac:dyDescent="0.2">
      <c r="A12" s="211">
        <v>3</v>
      </c>
      <c r="B12" s="212" t="s">
        <v>61</v>
      </c>
      <c r="C12" s="54"/>
      <c r="D12" s="55"/>
      <c r="E12" s="54"/>
      <c r="F12" s="54"/>
      <c r="G12" s="54"/>
      <c r="H12" s="56"/>
      <c r="I12" s="57" t="s">
        <v>55</v>
      </c>
      <c r="J12" s="58"/>
      <c r="K12" s="59">
        <f t="shared" si="0"/>
        <v>0</v>
      </c>
      <c r="L12" s="55"/>
      <c r="M12" s="60"/>
      <c r="N12" s="61"/>
    </row>
    <row r="13" spans="1:18" ht="30" customHeight="1" x14ac:dyDescent="0.2">
      <c r="A13" s="211">
        <v>4</v>
      </c>
      <c r="B13" s="212" t="s">
        <v>62</v>
      </c>
      <c r="C13" s="54"/>
      <c r="D13" s="55"/>
      <c r="E13" s="54"/>
      <c r="F13" s="54"/>
      <c r="G13" s="54"/>
      <c r="H13" s="56"/>
      <c r="I13" s="57" t="s">
        <v>55</v>
      </c>
      <c r="J13" s="58"/>
      <c r="K13" s="59">
        <f t="shared" si="0"/>
        <v>0</v>
      </c>
      <c r="L13" s="55"/>
      <c r="M13" s="60"/>
      <c r="N13" s="61"/>
    </row>
    <row r="14" spans="1:18" ht="30" customHeight="1" x14ac:dyDescent="0.2">
      <c r="A14" s="211">
        <v>5</v>
      </c>
      <c r="B14" s="212" t="s">
        <v>63</v>
      </c>
      <c r="C14" s="54"/>
      <c r="D14" s="55"/>
      <c r="E14" s="54"/>
      <c r="F14" s="54"/>
      <c r="G14" s="54"/>
      <c r="H14" s="56"/>
      <c r="I14" s="57" t="s">
        <v>55</v>
      </c>
      <c r="J14" s="58"/>
      <c r="K14" s="59">
        <f t="shared" si="0"/>
        <v>0</v>
      </c>
      <c r="L14" s="55"/>
      <c r="M14" s="60"/>
      <c r="N14" s="61"/>
    </row>
    <row r="15" spans="1:18" ht="30" customHeight="1" x14ac:dyDescent="0.2">
      <c r="A15" s="211">
        <v>6</v>
      </c>
      <c r="B15" s="212" t="s">
        <v>64</v>
      </c>
      <c r="C15" s="54"/>
      <c r="D15" s="55"/>
      <c r="E15" s="54"/>
      <c r="F15" s="54"/>
      <c r="G15" s="54"/>
      <c r="H15" s="56"/>
      <c r="I15" s="57" t="s">
        <v>55</v>
      </c>
      <c r="J15" s="58"/>
      <c r="K15" s="59">
        <f t="shared" si="0"/>
        <v>0</v>
      </c>
      <c r="L15" s="55"/>
      <c r="M15" s="60"/>
      <c r="N15" s="61"/>
    </row>
    <row r="16" spans="1:18" ht="30" customHeight="1" x14ac:dyDescent="0.2">
      <c r="A16" s="213">
        <v>7</v>
      </c>
      <c r="B16" s="214" t="s">
        <v>65</v>
      </c>
      <c r="C16" s="54"/>
      <c r="D16" s="55"/>
      <c r="E16" s="54"/>
      <c r="F16" s="54"/>
      <c r="G16" s="54"/>
      <c r="H16" s="56"/>
      <c r="I16" s="57" t="s">
        <v>55</v>
      </c>
      <c r="J16" s="58"/>
      <c r="K16" s="59">
        <f t="shared" si="0"/>
        <v>0</v>
      </c>
      <c r="L16" s="55"/>
      <c r="M16" s="60"/>
      <c r="N16" s="61"/>
      <c r="O16" s="12">
        <f>AVERAGE(K10:K16)</f>
        <v>0</v>
      </c>
    </row>
    <row r="17" spans="1:15" ht="30" customHeight="1" x14ac:dyDescent="0.2">
      <c r="A17" s="215">
        <v>8</v>
      </c>
      <c r="B17" s="216" t="s">
        <v>66</v>
      </c>
      <c r="C17" s="54"/>
      <c r="D17" s="55"/>
      <c r="E17" s="54"/>
      <c r="F17" s="54"/>
      <c r="G17" s="54"/>
      <c r="H17" s="56"/>
      <c r="I17" s="57" t="s">
        <v>55</v>
      </c>
      <c r="J17" s="58"/>
      <c r="K17" s="59">
        <f t="shared" si="0"/>
        <v>0</v>
      </c>
      <c r="L17" s="55"/>
      <c r="M17" s="60"/>
      <c r="N17" s="61"/>
    </row>
    <row r="18" spans="1:15" ht="30" customHeight="1" x14ac:dyDescent="0.2">
      <c r="A18" s="211">
        <v>9</v>
      </c>
      <c r="B18" s="212" t="s">
        <v>67</v>
      </c>
      <c r="C18" s="54"/>
      <c r="D18" s="55"/>
      <c r="E18" s="54"/>
      <c r="F18" s="54"/>
      <c r="G18" s="54"/>
      <c r="H18" s="56"/>
      <c r="I18" s="57" t="s">
        <v>55</v>
      </c>
      <c r="J18" s="58"/>
      <c r="K18" s="59">
        <f t="shared" si="0"/>
        <v>0</v>
      </c>
      <c r="L18" s="55"/>
      <c r="M18" s="60"/>
      <c r="N18" s="61"/>
    </row>
    <row r="19" spans="1:15" ht="30" customHeight="1" x14ac:dyDescent="0.2">
      <c r="A19" s="211">
        <v>10</v>
      </c>
      <c r="B19" s="212" t="s">
        <v>61</v>
      </c>
      <c r="C19" s="54"/>
      <c r="D19" s="55"/>
      <c r="E19" s="54"/>
      <c r="F19" s="54"/>
      <c r="G19" s="54"/>
      <c r="H19" s="56"/>
      <c r="I19" s="57" t="s">
        <v>55</v>
      </c>
      <c r="J19" s="58"/>
      <c r="K19" s="59">
        <f t="shared" si="0"/>
        <v>0</v>
      </c>
      <c r="L19" s="55"/>
      <c r="M19" s="60"/>
      <c r="N19" s="61"/>
    </row>
    <row r="20" spans="1:15" ht="30" customHeight="1" x14ac:dyDescent="0.2">
      <c r="A20" s="211">
        <v>11</v>
      </c>
      <c r="B20" s="212" t="s">
        <v>62</v>
      </c>
      <c r="C20" s="54"/>
      <c r="D20" s="55"/>
      <c r="E20" s="54"/>
      <c r="F20" s="54"/>
      <c r="G20" s="54"/>
      <c r="H20" s="56"/>
      <c r="I20" s="57" t="s">
        <v>55</v>
      </c>
      <c r="J20" s="58"/>
      <c r="K20" s="59">
        <f t="shared" si="0"/>
        <v>0</v>
      </c>
      <c r="L20" s="55"/>
      <c r="M20" s="60"/>
      <c r="N20" s="61"/>
    </row>
    <row r="21" spans="1:15" ht="30" customHeight="1" x14ac:dyDescent="0.2">
      <c r="A21" s="211">
        <v>12</v>
      </c>
      <c r="B21" s="212" t="s">
        <v>63</v>
      </c>
      <c r="C21" s="54"/>
      <c r="D21" s="55"/>
      <c r="E21" s="54"/>
      <c r="F21" s="54"/>
      <c r="G21" s="54"/>
      <c r="H21" s="56"/>
      <c r="I21" s="57" t="s">
        <v>55</v>
      </c>
      <c r="J21" s="58"/>
      <c r="K21" s="59">
        <f t="shared" si="0"/>
        <v>0</v>
      </c>
      <c r="L21" s="55"/>
      <c r="M21" s="60"/>
      <c r="N21" s="61"/>
    </row>
    <row r="22" spans="1:15" ht="30" customHeight="1" x14ac:dyDescent="0.2">
      <c r="A22" s="211">
        <v>13</v>
      </c>
      <c r="B22" s="212" t="s">
        <v>64</v>
      </c>
      <c r="C22" s="54"/>
      <c r="D22" s="55"/>
      <c r="E22" s="54"/>
      <c r="F22" s="54"/>
      <c r="G22" s="54"/>
      <c r="H22" s="56"/>
      <c r="I22" s="57" t="s">
        <v>55</v>
      </c>
      <c r="J22" s="58"/>
      <c r="K22" s="59">
        <f t="shared" si="0"/>
        <v>0</v>
      </c>
      <c r="L22" s="55"/>
      <c r="M22" s="60"/>
      <c r="N22" s="61"/>
    </row>
    <row r="23" spans="1:15" ht="30" customHeight="1" x14ac:dyDescent="0.2">
      <c r="A23" s="213">
        <v>14</v>
      </c>
      <c r="B23" s="214" t="s">
        <v>65</v>
      </c>
      <c r="C23" s="54"/>
      <c r="D23" s="55"/>
      <c r="E23" s="54"/>
      <c r="F23" s="54"/>
      <c r="G23" s="54"/>
      <c r="H23" s="56"/>
      <c r="I23" s="57" t="s">
        <v>55</v>
      </c>
      <c r="J23" s="58"/>
      <c r="K23" s="59">
        <f t="shared" si="0"/>
        <v>0</v>
      </c>
      <c r="L23" s="55"/>
      <c r="M23" s="60"/>
      <c r="N23" s="61"/>
      <c r="O23" s="12">
        <f>AVERAGE(K17:K23)</f>
        <v>0</v>
      </c>
    </row>
    <row r="24" spans="1:15" ht="30" customHeight="1" x14ac:dyDescent="0.2">
      <c r="A24" s="215">
        <v>15</v>
      </c>
      <c r="B24" s="216" t="s">
        <v>66</v>
      </c>
      <c r="C24" s="54"/>
      <c r="D24" s="55"/>
      <c r="E24" s="54"/>
      <c r="F24" s="54"/>
      <c r="G24" s="54"/>
      <c r="H24" s="56"/>
      <c r="I24" s="57" t="s">
        <v>55</v>
      </c>
      <c r="J24" s="58"/>
      <c r="K24" s="59">
        <f t="shared" si="0"/>
        <v>0</v>
      </c>
      <c r="L24" s="55"/>
      <c r="M24" s="60"/>
      <c r="N24" s="61"/>
    </row>
    <row r="25" spans="1:15" ht="30" customHeight="1" x14ac:dyDescent="0.2">
      <c r="A25" s="211">
        <v>16</v>
      </c>
      <c r="B25" s="212" t="s">
        <v>67</v>
      </c>
      <c r="C25" s="54"/>
      <c r="D25" s="55"/>
      <c r="E25" s="54"/>
      <c r="F25" s="54"/>
      <c r="G25" s="54"/>
      <c r="H25" s="56"/>
      <c r="I25" s="57" t="s">
        <v>55</v>
      </c>
      <c r="J25" s="58"/>
      <c r="K25" s="59">
        <f t="shared" si="0"/>
        <v>0</v>
      </c>
      <c r="L25" s="55"/>
      <c r="M25" s="60"/>
      <c r="N25" s="61"/>
    </row>
    <row r="26" spans="1:15" ht="30" customHeight="1" x14ac:dyDescent="0.2">
      <c r="A26" s="211">
        <v>17</v>
      </c>
      <c r="B26" s="212" t="s">
        <v>61</v>
      </c>
      <c r="C26" s="54"/>
      <c r="D26" s="55"/>
      <c r="E26" s="54"/>
      <c r="F26" s="54"/>
      <c r="G26" s="54"/>
      <c r="H26" s="56"/>
      <c r="I26" s="57" t="s">
        <v>55</v>
      </c>
      <c r="J26" s="58"/>
      <c r="K26" s="59">
        <f t="shared" si="0"/>
        <v>0</v>
      </c>
      <c r="L26" s="55"/>
      <c r="M26" s="60"/>
      <c r="N26" s="61"/>
    </row>
    <row r="27" spans="1:15" ht="30" customHeight="1" x14ac:dyDescent="0.2">
      <c r="A27" s="211">
        <v>18</v>
      </c>
      <c r="B27" s="212" t="s">
        <v>62</v>
      </c>
      <c r="C27" s="54"/>
      <c r="D27" s="55"/>
      <c r="E27" s="54"/>
      <c r="F27" s="54"/>
      <c r="G27" s="54"/>
      <c r="H27" s="56"/>
      <c r="I27" s="57" t="s">
        <v>55</v>
      </c>
      <c r="J27" s="58"/>
      <c r="K27" s="59">
        <f t="shared" si="0"/>
        <v>0</v>
      </c>
      <c r="L27" s="55"/>
      <c r="M27" s="60"/>
      <c r="N27" s="61"/>
    </row>
    <row r="28" spans="1:15" ht="30" customHeight="1" x14ac:dyDescent="0.2">
      <c r="A28" s="211">
        <v>19</v>
      </c>
      <c r="B28" s="212" t="s">
        <v>63</v>
      </c>
      <c r="C28" s="54"/>
      <c r="D28" s="55"/>
      <c r="E28" s="54"/>
      <c r="F28" s="54"/>
      <c r="G28" s="54"/>
      <c r="H28" s="56"/>
      <c r="I28" s="57" t="s">
        <v>55</v>
      </c>
      <c r="J28" s="58"/>
      <c r="K28" s="59">
        <f t="shared" si="0"/>
        <v>0</v>
      </c>
      <c r="L28" s="55"/>
      <c r="M28" s="60"/>
      <c r="N28" s="61"/>
    </row>
    <row r="29" spans="1:15" ht="30" customHeight="1" x14ac:dyDescent="0.2">
      <c r="A29" s="211">
        <v>20</v>
      </c>
      <c r="B29" s="212" t="s">
        <v>64</v>
      </c>
      <c r="C29" s="54"/>
      <c r="D29" s="55"/>
      <c r="E29" s="54"/>
      <c r="F29" s="54"/>
      <c r="G29" s="54"/>
      <c r="H29" s="56"/>
      <c r="I29" s="57" t="s">
        <v>55</v>
      </c>
      <c r="J29" s="58"/>
      <c r="K29" s="59">
        <f t="shared" si="0"/>
        <v>0</v>
      </c>
      <c r="L29" s="55"/>
      <c r="M29" s="60"/>
      <c r="N29" s="61"/>
    </row>
    <row r="30" spans="1:15" ht="30" customHeight="1" x14ac:dyDescent="0.2">
      <c r="A30" s="213">
        <v>21</v>
      </c>
      <c r="B30" s="214" t="s">
        <v>65</v>
      </c>
      <c r="C30" s="54"/>
      <c r="D30" s="55"/>
      <c r="E30" s="54"/>
      <c r="F30" s="54"/>
      <c r="G30" s="54"/>
      <c r="H30" s="56"/>
      <c r="I30" s="57" t="s">
        <v>55</v>
      </c>
      <c r="J30" s="58"/>
      <c r="K30" s="59">
        <f t="shared" si="0"/>
        <v>0</v>
      </c>
      <c r="L30" s="55"/>
      <c r="M30" s="60"/>
      <c r="N30" s="61"/>
      <c r="O30" s="12">
        <f>AVERAGE(K24:K30)</f>
        <v>0</v>
      </c>
    </row>
    <row r="31" spans="1:15" ht="30" customHeight="1" x14ac:dyDescent="0.2">
      <c r="A31" s="215">
        <v>22</v>
      </c>
      <c r="B31" s="216" t="s">
        <v>66</v>
      </c>
      <c r="C31" s="54"/>
      <c r="D31" s="55"/>
      <c r="E31" s="54"/>
      <c r="F31" s="54"/>
      <c r="G31" s="54"/>
      <c r="H31" s="56"/>
      <c r="I31" s="57" t="s">
        <v>55</v>
      </c>
      <c r="J31" s="58"/>
      <c r="K31" s="59">
        <f t="shared" si="0"/>
        <v>0</v>
      </c>
      <c r="L31" s="55"/>
      <c r="M31" s="60"/>
      <c r="N31" s="61"/>
    </row>
    <row r="32" spans="1:15" ht="30" customHeight="1" x14ac:dyDescent="0.2">
      <c r="A32" s="211">
        <v>23</v>
      </c>
      <c r="B32" s="212" t="s">
        <v>67</v>
      </c>
      <c r="C32" s="54"/>
      <c r="D32" s="55"/>
      <c r="E32" s="54"/>
      <c r="F32" s="54"/>
      <c r="G32" s="54"/>
      <c r="H32" s="56"/>
      <c r="I32" s="57" t="s">
        <v>55</v>
      </c>
      <c r="J32" s="58"/>
      <c r="K32" s="59">
        <f t="shared" si="0"/>
        <v>0</v>
      </c>
      <c r="L32" s="55"/>
      <c r="M32" s="60"/>
      <c r="N32" s="61"/>
    </row>
    <row r="33" spans="1:17" ht="30" customHeight="1" x14ac:dyDescent="0.2">
      <c r="A33" s="211">
        <v>24</v>
      </c>
      <c r="B33" s="212" t="s">
        <v>61</v>
      </c>
      <c r="C33" s="54"/>
      <c r="D33" s="55"/>
      <c r="E33" s="54"/>
      <c r="F33" s="54"/>
      <c r="G33" s="54"/>
      <c r="H33" s="56"/>
      <c r="I33" s="57" t="s">
        <v>55</v>
      </c>
      <c r="J33" s="58"/>
      <c r="K33" s="59">
        <f t="shared" si="0"/>
        <v>0</v>
      </c>
      <c r="L33" s="55"/>
      <c r="M33" s="60"/>
      <c r="N33" s="61"/>
    </row>
    <row r="34" spans="1:17" ht="30" customHeight="1" x14ac:dyDescent="0.2">
      <c r="A34" s="211">
        <v>25</v>
      </c>
      <c r="B34" s="212" t="s">
        <v>62</v>
      </c>
      <c r="C34" s="54"/>
      <c r="D34" s="55"/>
      <c r="E34" s="54"/>
      <c r="F34" s="54"/>
      <c r="G34" s="54"/>
      <c r="H34" s="56"/>
      <c r="I34" s="57" t="s">
        <v>55</v>
      </c>
      <c r="J34" s="58"/>
      <c r="K34" s="59">
        <f>J34-H34</f>
        <v>0</v>
      </c>
      <c r="L34" s="55"/>
      <c r="M34" s="60"/>
      <c r="N34" s="61"/>
    </row>
    <row r="35" spans="1:17" ht="30" customHeight="1" x14ac:dyDescent="0.2">
      <c r="A35" s="211">
        <v>26</v>
      </c>
      <c r="B35" s="212" t="s">
        <v>63</v>
      </c>
      <c r="C35" s="54"/>
      <c r="D35" s="55"/>
      <c r="E35" s="54"/>
      <c r="F35" s="54"/>
      <c r="G35" s="54"/>
      <c r="H35" s="56"/>
      <c r="I35" s="57" t="s">
        <v>55</v>
      </c>
      <c r="J35" s="58"/>
      <c r="K35" s="59">
        <f t="shared" si="0"/>
        <v>0</v>
      </c>
      <c r="L35" s="55"/>
      <c r="M35" s="60"/>
      <c r="N35" s="61"/>
    </row>
    <row r="36" spans="1:17" ht="30" customHeight="1" x14ac:dyDescent="0.2">
      <c r="A36" s="211">
        <v>27</v>
      </c>
      <c r="B36" s="212" t="s">
        <v>64</v>
      </c>
      <c r="C36" s="54"/>
      <c r="D36" s="55"/>
      <c r="E36" s="54"/>
      <c r="F36" s="54"/>
      <c r="G36" s="54"/>
      <c r="H36" s="56"/>
      <c r="I36" s="57" t="s">
        <v>55</v>
      </c>
      <c r="J36" s="58"/>
      <c r="K36" s="59">
        <f t="shared" si="0"/>
        <v>0</v>
      </c>
      <c r="L36" s="55"/>
      <c r="M36" s="60"/>
      <c r="N36" s="61"/>
    </row>
    <row r="37" spans="1:17" ht="30" customHeight="1" x14ac:dyDescent="0.2">
      <c r="A37" s="213">
        <v>28</v>
      </c>
      <c r="B37" s="214" t="s">
        <v>65</v>
      </c>
      <c r="C37" s="54"/>
      <c r="D37" s="55"/>
      <c r="E37" s="54"/>
      <c r="F37" s="54"/>
      <c r="G37" s="54"/>
      <c r="H37" s="56"/>
      <c r="I37" s="57" t="s">
        <v>55</v>
      </c>
      <c r="J37" s="58"/>
      <c r="K37" s="59">
        <f t="shared" si="0"/>
        <v>0</v>
      </c>
      <c r="L37" s="55"/>
      <c r="M37" s="60"/>
      <c r="N37" s="61"/>
      <c r="O37" s="12">
        <f>AVERAGE(K31:K37)</f>
        <v>0</v>
      </c>
    </row>
    <row r="38" spans="1:17" ht="30" customHeight="1" x14ac:dyDescent="0.2">
      <c r="A38" s="215">
        <v>29</v>
      </c>
      <c r="B38" s="216" t="s">
        <v>66</v>
      </c>
      <c r="C38" s="54"/>
      <c r="D38" s="55"/>
      <c r="E38" s="54"/>
      <c r="F38" s="54"/>
      <c r="G38" s="54"/>
      <c r="H38" s="56"/>
      <c r="I38" s="57" t="s">
        <v>55</v>
      </c>
      <c r="J38" s="58"/>
      <c r="K38" s="59">
        <f t="shared" si="0"/>
        <v>0</v>
      </c>
      <c r="L38" s="55"/>
      <c r="M38" s="60"/>
      <c r="N38" s="61"/>
    </row>
    <row r="39" spans="1:17" ht="30" customHeight="1" x14ac:dyDescent="0.2">
      <c r="A39" s="211">
        <v>30</v>
      </c>
      <c r="B39" s="212" t="s">
        <v>67</v>
      </c>
      <c r="C39" s="54"/>
      <c r="D39" s="55"/>
      <c r="E39" s="54"/>
      <c r="F39" s="54"/>
      <c r="G39" s="54"/>
      <c r="H39" s="56"/>
      <c r="I39" s="57" t="s">
        <v>55</v>
      </c>
      <c r="J39" s="58"/>
      <c r="K39" s="59">
        <f t="shared" si="0"/>
        <v>0</v>
      </c>
      <c r="L39" s="55"/>
      <c r="M39" s="60"/>
      <c r="N39" s="61"/>
    </row>
    <row r="40" spans="1:17" ht="30" customHeight="1" thickBot="1" x14ac:dyDescent="0.25">
      <c r="A40" s="217"/>
      <c r="B40" s="218"/>
      <c r="C40" s="62"/>
      <c r="D40" s="63"/>
      <c r="E40" s="62"/>
      <c r="F40" s="62"/>
      <c r="G40" s="62"/>
      <c r="H40" s="64"/>
      <c r="I40" s="65"/>
      <c r="J40" s="66"/>
      <c r="K40" s="67">
        <f t="shared" si="0"/>
        <v>0</v>
      </c>
      <c r="L40" s="63"/>
      <c r="M40" s="68"/>
      <c r="N40" s="69"/>
    </row>
    <row r="41" spans="1:17" s="71" customFormat="1" ht="30" customHeight="1" x14ac:dyDescent="0.2">
      <c r="A41" s="219"/>
      <c r="B41" s="220"/>
      <c r="C41" s="70">
        <f>COUNTIF(C10:C40,"○")</f>
        <v>0</v>
      </c>
      <c r="D41" s="71" t="s">
        <v>68</v>
      </c>
      <c r="K41" s="72">
        <f>SUM(K10:K40)</f>
        <v>0</v>
      </c>
      <c r="L41" s="71" t="s">
        <v>14</v>
      </c>
      <c r="M41" s="73" t="e">
        <f>K41/C41</f>
        <v>#DIV/0!</v>
      </c>
      <c r="N41" s="74" t="s">
        <v>90</v>
      </c>
      <c r="O41" s="12"/>
    </row>
    <row r="42" spans="1:17" s="16" customFormat="1" ht="48" customHeight="1" x14ac:dyDescent="0.2">
      <c r="A42" s="15" t="s">
        <v>97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2"/>
    </row>
    <row r="43" spans="1:17" ht="30" customHeight="1" x14ac:dyDescent="0.2">
      <c r="B43" s="2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7" ht="30" customHeight="1" x14ac:dyDescent="0.2">
      <c r="A44" s="18" t="str">
        <f>A4</f>
        <v>＜チーム名/男女/種別＞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7" ht="30" customHeight="1" x14ac:dyDescent="0.2">
      <c r="A45" s="18" t="s">
        <v>106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P45" s="13" t="s">
        <v>81</v>
      </c>
      <c r="Q45" s="13" t="s">
        <v>82</v>
      </c>
    </row>
    <row r="46" spans="1:17" ht="30" customHeight="1" thickBot="1" x14ac:dyDescent="0.25">
      <c r="B46" s="2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7" s="27" customFormat="1" ht="30" customHeight="1" x14ac:dyDescent="0.2">
      <c r="A47" s="21" t="s">
        <v>46</v>
      </c>
      <c r="B47" s="22" t="s">
        <v>47</v>
      </c>
      <c r="C47" s="22" t="s">
        <v>48</v>
      </c>
      <c r="D47" s="22" t="s">
        <v>49</v>
      </c>
      <c r="E47" s="22" t="s">
        <v>50</v>
      </c>
      <c r="F47" s="22"/>
      <c r="G47" s="22"/>
      <c r="H47" s="23" t="s">
        <v>96</v>
      </c>
      <c r="I47" s="22"/>
      <c r="J47" s="22"/>
      <c r="K47" s="22"/>
      <c r="L47" s="22" t="s">
        <v>51</v>
      </c>
      <c r="M47" s="24" t="s">
        <v>52</v>
      </c>
      <c r="N47" s="25"/>
      <c r="O47" s="26"/>
    </row>
    <row r="48" spans="1:17" s="27" customFormat="1" ht="30" customHeight="1" thickBot="1" x14ac:dyDescent="0.25">
      <c r="A48" s="28"/>
      <c r="B48" s="29"/>
      <c r="C48" s="29"/>
      <c r="D48" s="29"/>
      <c r="E48" s="30" t="s">
        <v>83</v>
      </c>
      <c r="F48" s="30" t="s">
        <v>53</v>
      </c>
      <c r="G48" s="30" t="s">
        <v>95</v>
      </c>
      <c r="H48" s="31" t="s">
        <v>54</v>
      </c>
      <c r="I48" s="32" t="s">
        <v>55</v>
      </c>
      <c r="J48" s="33" t="s">
        <v>56</v>
      </c>
      <c r="K48" s="30" t="s">
        <v>57</v>
      </c>
      <c r="L48" s="29"/>
      <c r="M48" s="34"/>
      <c r="N48" s="35"/>
      <c r="O48" s="26"/>
    </row>
    <row r="49" spans="1:15" s="45" customFormat="1" ht="30" customHeight="1" outlineLevel="1" thickBot="1" x14ac:dyDescent="0.25">
      <c r="A49" s="36" t="s">
        <v>58</v>
      </c>
      <c r="B49" s="37" t="s">
        <v>59</v>
      </c>
      <c r="C49" s="37" t="s">
        <v>80</v>
      </c>
      <c r="D49" s="38" t="s">
        <v>75</v>
      </c>
      <c r="E49" s="37" t="s">
        <v>80</v>
      </c>
      <c r="F49" s="37" t="s">
        <v>80</v>
      </c>
      <c r="G49" s="37" t="s">
        <v>80</v>
      </c>
      <c r="H49" s="39">
        <v>0.75</v>
      </c>
      <c r="I49" s="40" t="s">
        <v>55</v>
      </c>
      <c r="J49" s="41">
        <v>0.85416666666666663</v>
      </c>
      <c r="K49" s="42">
        <f>J49-H49</f>
        <v>0.10416666666666663</v>
      </c>
      <c r="L49" s="38" t="s">
        <v>60</v>
      </c>
      <c r="M49" s="43" t="s">
        <v>69</v>
      </c>
      <c r="N49" s="44"/>
      <c r="O49" s="12"/>
    </row>
    <row r="50" spans="1:15" ht="30" customHeight="1" x14ac:dyDescent="0.2">
      <c r="A50" s="221">
        <v>1</v>
      </c>
      <c r="B50" s="222" t="s">
        <v>110</v>
      </c>
      <c r="C50" s="46"/>
      <c r="D50" s="47"/>
      <c r="E50" s="46"/>
      <c r="F50" s="46"/>
      <c r="G50" s="46"/>
      <c r="H50" s="48"/>
      <c r="I50" s="49" t="s">
        <v>55</v>
      </c>
      <c r="J50" s="50"/>
      <c r="K50" s="51">
        <f>J50-H50</f>
        <v>0</v>
      </c>
      <c r="L50" s="47"/>
      <c r="M50" s="52"/>
      <c r="N50" s="53"/>
    </row>
    <row r="51" spans="1:15" ht="30" customHeight="1" x14ac:dyDescent="0.2">
      <c r="A51" s="211">
        <f t="shared" ref="A51:A79" si="1">A50+1</f>
        <v>2</v>
      </c>
      <c r="B51" s="212" t="s">
        <v>111</v>
      </c>
      <c r="C51" s="54"/>
      <c r="D51" s="55"/>
      <c r="E51" s="54"/>
      <c r="F51" s="54"/>
      <c r="G51" s="54"/>
      <c r="H51" s="56"/>
      <c r="I51" s="57" t="s">
        <v>55</v>
      </c>
      <c r="J51" s="58"/>
      <c r="K51" s="59">
        <f t="shared" ref="K51:K73" si="2">J51-H51</f>
        <v>0</v>
      </c>
      <c r="L51" s="55"/>
      <c r="M51" s="60"/>
      <c r="N51" s="61"/>
    </row>
    <row r="52" spans="1:15" ht="30" customHeight="1" x14ac:dyDescent="0.2">
      <c r="A52" s="211">
        <f t="shared" si="1"/>
        <v>3</v>
      </c>
      <c r="B52" s="212" t="s">
        <v>112</v>
      </c>
      <c r="C52" s="54"/>
      <c r="D52" s="55"/>
      <c r="E52" s="54"/>
      <c r="F52" s="54"/>
      <c r="G52" s="54"/>
      <c r="H52" s="56"/>
      <c r="I52" s="57" t="s">
        <v>55</v>
      </c>
      <c r="J52" s="58"/>
      <c r="K52" s="59">
        <f t="shared" si="2"/>
        <v>0</v>
      </c>
      <c r="L52" s="55"/>
      <c r="M52" s="60"/>
      <c r="N52" s="61"/>
    </row>
    <row r="53" spans="1:15" ht="30" customHeight="1" x14ac:dyDescent="0.2">
      <c r="A53" s="211">
        <f t="shared" si="1"/>
        <v>4</v>
      </c>
      <c r="B53" s="212" t="s">
        <v>64</v>
      </c>
      <c r="C53" s="54"/>
      <c r="D53" s="55"/>
      <c r="E53" s="54"/>
      <c r="F53" s="54"/>
      <c r="G53" s="54"/>
      <c r="H53" s="56"/>
      <c r="I53" s="57" t="s">
        <v>55</v>
      </c>
      <c r="J53" s="58"/>
      <c r="K53" s="59">
        <f t="shared" si="2"/>
        <v>0</v>
      </c>
      <c r="L53" s="55"/>
      <c r="M53" s="60"/>
      <c r="N53" s="61"/>
    </row>
    <row r="54" spans="1:15" ht="30" customHeight="1" x14ac:dyDescent="0.2">
      <c r="A54" s="213">
        <f t="shared" si="1"/>
        <v>5</v>
      </c>
      <c r="B54" s="214" t="s">
        <v>65</v>
      </c>
      <c r="C54" s="54"/>
      <c r="D54" s="55"/>
      <c r="E54" s="54"/>
      <c r="F54" s="54"/>
      <c r="G54" s="54"/>
      <c r="H54" s="56"/>
      <c r="I54" s="57" t="s">
        <v>55</v>
      </c>
      <c r="J54" s="58"/>
      <c r="K54" s="59">
        <f t="shared" si="2"/>
        <v>0</v>
      </c>
      <c r="L54" s="55"/>
      <c r="M54" s="60"/>
      <c r="N54" s="61"/>
    </row>
    <row r="55" spans="1:15" ht="30" customHeight="1" x14ac:dyDescent="0.2">
      <c r="A55" s="215">
        <f t="shared" si="1"/>
        <v>6</v>
      </c>
      <c r="B55" s="216" t="s">
        <v>66</v>
      </c>
      <c r="C55" s="54"/>
      <c r="D55" s="55"/>
      <c r="E55" s="54"/>
      <c r="F55" s="54"/>
      <c r="G55" s="54"/>
      <c r="H55" s="56"/>
      <c r="I55" s="57" t="s">
        <v>55</v>
      </c>
      <c r="J55" s="58"/>
      <c r="K55" s="59">
        <f t="shared" si="2"/>
        <v>0</v>
      </c>
      <c r="L55" s="55"/>
      <c r="M55" s="60"/>
      <c r="N55" s="61"/>
    </row>
    <row r="56" spans="1:15" ht="30" customHeight="1" x14ac:dyDescent="0.2">
      <c r="A56" s="211">
        <f t="shared" si="1"/>
        <v>7</v>
      </c>
      <c r="B56" s="212" t="s">
        <v>67</v>
      </c>
      <c r="C56" s="54"/>
      <c r="D56" s="55"/>
      <c r="E56" s="54"/>
      <c r="F56" s="54"/>
      <c r="G56" s="54"/>
      <c r="H56" s="56"/>
      <c r="I56" s="57" t="s">
        <v>55</v>
      </c>
      <c r="J56" s="58"/>
      <c r="K56" s="59">
        <f t="shared" si="2"/>
        <v>0</v>
      </c>
      <c r="L56" s="55"/>
      <c r="M56" s="60"/>
      <c r="N56" s="61"/>
      <c r="O56" s="12">
        <f>AVERAGE(K50:K56)</f>
        <v>0</v>
      </c>
    </row>
    <row r="57" spans="1:15" ht="30" customHeight="1" x14ac:dyDescent="0.2">
      <c r="A57" s="211">
        <f t="shared" si="1"/>
        <v>8</v>
      </c>
      <c r="B57" s="212" t="s">
        <v>61</v>
      </c>
      <c r="C57" s="54"/>
      <c r="D57" s="55"/>
      <c r="E57" s="54"/>
      <c r="F57" s="54"/>
      <c r="G57" s="54"/>
      <c r="H57" s="56"/>
      <c r="I57" s="57" t="s">
        <v>55</v>
      </c>
      <c r="J57" s="58"/>
      <c r="K57" s="59">
        <f t="shared" si="2"/>
        <v>0</v>
      </c>
      <c r="L57" s="55"/>
      <c r="M57" s="60"/>
      <c r="N57" s="61"/>
    </row>
    <row r="58" spans="1:15" ht="30" customHeight="1" x14ac:dyDescent="0.2">
      <c r="A58" s="211">
        <f t="shared" si="1"/>
        <v>9</v>
      </c>
      <c r="B58" s="212" t="s">
        <v>62</v>
      </c>
      <c r="C58" s="54"/>
      <c r="D58" s="55"/>
      <c r="E58" s="54"/>
      <c r="F58" s="54"/>
      <c r="G58" s="54"/>
      <c r="H58" s="56"/>
      <c r="I58" s="57" t="s">
        <v>55</v>
      </c>
      <c r="J58" s="58"/>
      <c r="K58" s="59">
        <f t="shared" si="2"/>
        <v>0</v>
      </c>
      <c r="L58" s="55"/>
      <c r="M58" s="60"/>
      <c r="N58" s="61"/>
    </row>
    <row r="59" spans="1:15" ht="30" customHeight="1" x14ac:dyDescent="0.2">
      <c r="A59" s="211">
        <f t="shared" si="1"/>
        <v>10</v>
      </c>
      <c r="B59" s="212" t="s">
        <v>63</v>
      </c>
      <c r="C59" s="54"/>
      <c r="D59" s="55"/>
      <c r="E59" s="54"/>
      <c r="F59" s="54"/>
      <c r="G59" s="54"/>
      <c r="H59" s="56"/>
      <c r="I59" s="57" t="s">
        <v>55</v>
      </c>
      <c r="J59" s="58"/>
      <c r="K59" s="59">
        <f t="shared" si="2"/>
        <v>0</v>
      </c>
      <c r="L59" s="55"/>
      <c r="M59" s="60"/>
      <c r="N59" s="61"/>
    </row>
    <row r="60" spans="1:15" ht="30" customHeight="1" x14ac:dyDescent="0.2">
      <c r="A60" s="211">
        <f t="shared" si="1"/>
        <v>11</v>
      </c>
      <c r="B60" s="212" t="s">
        <v>64</v>
      </c>
      <c r="C60" s="54"/>
      <c r="D60" s="55"/>
      <c r="E60" s="54"/>
      <c r="F60" s="54"/>
      <c r="G60" s="54"/>
      <c r="H60" s="56"/>
      <c r="I60" s="57" t="s">
        <v>55</v>
      </c>
      <c r="J60" s="58"/>
      <c r="K60" s="59">
        <f t="shared" si="2"/>
        <v>0</v>
      </c>
      <c r="L60" s="55"/>
      <c r="M60" s="60"/>
      <c r="N60" s="61"/>
    </row>
    <row r="61" spans="1:15" ht="30" customHeight="1" x14ac:dyDescent="0.2">
      <c r="A61" s="213">
        <f t="shared" si="1"/>
        <v>12</v>
      </c>
      <c r="B61" s="214" t="s">
        <v>65</v>
      </c>
      <c r="C61" s="54"/>
      <c r="D61" s="55"/>
      <c r="E61" s="54"/>
      <c r="F61" s="54"/>
      <c r="G61" s="54"/>
      <c r="H61" s="56"/>
      <c r="I61" s="57" t="s">
        <v>55</v>
      </c>
      <c r="J61" s="58"/>
      <c r="K61" s="59">
        <f t="shared" si="2"/>
        <v>0</v>
      </c>
      <c r="L61" s="55"/>
      <c r="M61" s="60"/>
      <c r="N61" s="61"/>
    </row>
    <row r="62" spans="1:15" ht="30" customHeight="1" x14ac:dyDescent="0.2">
      <c r="A62" s="215">
        <f t="shared" si="1"/>
        <v>13</v>
      </c>
      <c r="B62" s="216" t="s">
        <v>66</v>
      </c>
      <c r="C62" s="54"/>
      <c r="D62" s="55"/>
      <c r="E62" s="54"/>
      <c r="F62" s="54"/>
      <c r="G62" s="54"/>
      <c r="H62" s="56"/>
      <c r="I62" s="57" t="s">
        <v>55</v>
      </c>
      <c r="J62" s="58"/>
      <c r="K62" s="59">
        <f t="shared" si="2"/>
        <v>0</v>
      </c>
      <c r="L62" s="55"/>
      <c r="M62" s="60"/>
      <c r="N62" s="61"/>
    </row>
    <row r="63" spans="1:15" ht="30" customHeight="1" x14ac:dyDescent="0.2">
      <c r="A63" s="211">
        <f t="shared" si="1"/>
        <v>14</v>
      </c>
      <c r="B63" s="212" t="s">
        <v>67</v>
      </c>
      <c r="C63" s="54"/>
      <c r="D63" s="55"/>
      <c r="E63" s="54"/>
      <c r="F63" s="54"/>
      <c r="G63" s="54"/>
      <c r="H63" s="56"/>
      <c r="I63" s="57" t="s">
        <v>55</v>
      </c>
      <c r="J63" s="58"/>
      <c r="K63" s="59">
        <f t="shared" si="2"/>
        <v>0</v>
      </c>
      <c r="L63" s="55"/>
      <c r="M63" s="60"/>
      <c r="N63" s="61"/>
      <c r="O63" s="12">
        <f>AVERAGE(K57:K63)</f>
        <v>0</v>
      </c>
    </row>
    <row r="64" spans="1:15" ht="30" customHeight="1" x14ac:dyDescent="0.2">
      <c r="A64" s="211">
        <f t="shared" si="1"/>
        <v>15</v>
      </c>
      <c r="B64" s="212" t="s">
        <v>61</v>
      </c>
      <c r="C64" s="54"/>
      <c r="D64" s="55"/>
      <c r="E64" s="54"/>
      <c r="F64" s="54"/>
      <c r="G64" s="54"/>
      <c r="H64" s="56"/>
      <c r="I64" s="57" t="s">
        <v>55</v>
      </c>
      <c r="J64" s="58"/>
      <c r="K64" s="59">
        <f t="shared" si="2"/>
        <v>0</v>
      </c>
      <c r="L64" s="55"/>
      <c r="M64" s="60"/>
      <c r="N64" s="61"/>
    </row>
    <row r="65" spans="1:15" ht="30" customHeight="1" x14ac:dyDescent="0.2">
      <c r="A65" s="211">
        <f t="shared" si="1"/>
        <v>16</v>
      </c>
      <c r="B65" s="212" t="s">
        <v>62</v>
      </c>
      <c r="C65" s="54"/>
      <c r="D65" s="55"/>
      <c r="E65" s="54"/>
      <c r="F65" s="54"/>
      <c r="G65" s="54"/>
      <c r="H65" s="56"/>
      <c r="I65" s="57" t="s">
        <v>55</v>
      </c>
      <c r="J65" s="58"/>
      <c r="K65" s="59">
        <f t="shared" si="2"/>
        <v>0</v>
      </c>
      <c r="L65" s="55"/>
      <c r="M65" s="60"/>
      <c r="N65" s="61"/>
    </row>
    <row r="66" spans="1:15" ht="30" customHeight="1" x14ac:dyDescent="0.2">
      <c r="A66" s="211">
        <f t="shared" si="1"/>
        <v>17</v>
      </c>
      <c r="B66" s="212" t="s">
        <v>63</v>
      </c>
      <c r="C66" s="54"/>
      <c r="D66" s="55"/>
      <c r="E66" s="54"/>
      <c r="F66" s="54"/>
      <c r="G66" s="54"/>
      <c r="H66" s="56"/>
      <c r="I66" s="57" t="s">
        <v>55</v>
      </c>
      <c r="J66" s="58"/>
      <c r="K66" s="59">
        <f t="shared" si="2"/>
        <v>0</v>
      </c>
      <c r="L66" s="55"/>
      <c r="M66" s="60"/>
      <c r="N66" s="61"/>
    </row>
    <row r="67" spans="1:15" ht="30" customHeight="1" x14ac:dyDescent="0.2">
      <c r="A67" s="211">
        <f t="shared" si="1"/>
        <v>18</v>
      </c>
      <c r="B67" s="212" t="s">
        <v>64</v>
      </c>
      <c r="C67" s="54"/>
      <c r="D67" s="55"/>
      <c r="E67" s="54"/>
      <c r="F67" s="54"/>
      <c r="G67" s="54"/>
      <c r="H67" s="56"/>
      <c r="I67" s="57" t="s">
        <v>55</v>
      </c>
      <c r="J67" s="58"/>
      <c r="K67" s="59">
        <f t="shared" si="2"/>
        <v>0</v>
      </c>
      <c r="L67" s="55"/>
      <c r="M67" s="60"/>
      <c r="N67" s="61"/>
    </row>
    <row r="68" spans="1:15" ht="30" customHeight="1" x14ac:dyDescent="0.2">
      <c r="A68" s="213">
        <f t="shared" si="1"/>
        <v>19</v>
      </c>
      <c r="B68" s="214" t="s">
        <v>65</v>
      </c>
      <c r="C68" s="54"/>
      <c r="D68" s="55"/>
      <c r="E68" s="54"/>
      <c r="F68" s="54"/>
      <c r="G68" s="54"/>
      <c r="H68" s="56"/>
      <c r="I68" s="57" t="s">
        <v>55</v>
      </c>
      <c r="J68" s="58"/>
      <c r="K68" s="59">
        <f t="shared" si="2"/>
        <v>0</v>
      </c>
      <c r="L68" s="55"/>
      <c r="M68" s="60"/>
      <c r="N68" s="61"/>
    </row>
    <row r="69" spans="1:15" ht="30" customHeight="1" x14ac:dyDescent="0.2">
      <c r="A69" s="215">
        <f t="shared" si="1"/>
        <v>20</v>
      </c>
      <c r="B69" s="216" t="s">
        <v>66</v>
      </c>
      <c r="C69" s="54"/>
      <c r="D69" s="55"/>
      <c r="E69" s="54"/>
      <c r="F69" s="54"/>
      <c r="G69" s="54"/>
      <c r="H69" s="56"/>
      <c r="I69" s="57" t="s">
        <v>55</v>
      </c>
      <c r="J69" s="58"/>
      <c r="K69" s="59">
        <f t="shared" si="2"/>
        <v>0</v>
      </c>
      <c r="L69" s="55"/>
      <c r="M69" s="60"/>
      <c r="N69" s="61"/>
    </row>
    <row r="70" spans="1:15" ht="30" customHeight="1" x14ac:dyDescent="0.2">
      <c r="A70" s="215">
        <f t="shared" si="1"/>
        <v>21</v>
      </c>
      <c r="B70" s="216" t="s">
        <v>113</v>
      </c>
      <c r="C70" s="54"/>
      <c r="D70" s="55"/>
      <c r="E70" s="54"/>
      <c r="F70" s="54"/>
      <c r="G70" s="54"/>
      <c r="H70" s="56"/>
      <c r="I70" s="57" t="s">
        <v>55</v>
      </c>
      <c r="J70" s="58"/>
      <c r="K70" s="59">
        <f t="shared" si="2"/>
        <v>0</v>
      </c>
      <c r="L70" s="55"/>
      <c r="M70" s="60"/>
      <c r="N70" s="61"/>
      <c r="O70" s="12">
        <f>AVERAGE(K64:K70)</f>
        <v>0</v>
      </c>
    </row>
    <row r="71" spans="1:15" ht="30" customHeight="1" x14ac:dyDescent="0.2">
      <c r="A71" s="211">
        <f t="shared" si="1"/>
        <v>22</v>
      </c>
      <c r="B71" s="212" t="s">
        <v>61</v>
      </c>
      <c r="C71" s="54"/>
      <c r="D71" s="55"/>
      <c r="E71" s="54"/>
      <c r="F71" s="54"/>
      <c r="G71" s="54"/>
      <c r="H71" s="56"/>
      <c r="I71" s="57" t="s">
        <v>55</v>
      </c>
      <c r="J71" s="58"/>
      <c r="K71" s="59">
        <f t="shared" si="2"/>
        <v>0</v>
      </c>
      <c r="L71" s="55"/>
      <c r="M71" s="60"/>
      <c r="N71" s="61"/>
    </row>
    <row r="72" spans="1:15" ht="30" customHeight="1" x14ac:dyDescent="0.2">
      <c r="A72" s="211">
        <f t="shared" si="1"/>
        <v>23</v>
      </c>
      <c r="B72" s="212" t="s">
        <v>62</v>
      </c>
      <c r="C72" s="54"/>
      <c r="D72" s="55"/>
      <c r="E72" s="54"/>
      <c r="F72" s="54"/>
      <c r="G72" s="54"/>
      <c r="H72" s="56"/>
      <c r="I72" s="57" t="s">
        <v>55</v>
      </c>
      <c r="J72" s="58"/>
      <c r="K72" s="59">
        <f t="shared" si="2"/>
        <v>0</v>
      </c>
      <c r="L72" s="55"/>
      <c r="M72" s="60"/>
      <c r="N72" s="61"/>
    </row>
    <row r="73" spans="1:15" ht="30" customHeight="1" x14ac:dyDescent="0.2">
      <c r="A73" s="211">
        <f t="shared" si="1"/>
        <v>24</v>
      </c>
      <c r="B73" s="212" t="s">
        <v>63</v>
      </c>
      <c r="C73" s="54"/>
      <c r="D73" s="55"/>
      <c r="E73" s="54"/>
      <c r="F73" s="54"/>
      <c r="G73" s="54"/>
      <c r="H73" s="56"/>
      <c r="I73" s="57" t="s">
        <v>55</v>
      </c>
      <c r="J73" s="58"/>
      <c r="K73" s="59">
        <f t="shared" si="2"/>
        <v>0</v>
      </c>
      <c r="L73" s="55"/>
      <c r="M73" s="60"/>
      <c r="N73" s="61"/>
    </row>
    <row r="74" spans="1:15" ht="30" customHeight="1" x14ac:dyDescent="0.2">
      <c r="A74" s="211">
        <f t="shared" si="1"/>
        <v>25</v>
      </c>
      <c r="B74" s="212" t="s">
        <v>64</v>
      </c>
      <c r="C74" s="54"/>
      <c r="D74" s="55"/>
      <c r="E74" s="54"/>
      <c r="F74" s="54"/>
      <c r="G74" s="54"/>
      <c r="H74" s="56"/>
      <c r="I74" s="57" t="s">
        <v>55</v>
      </c>
      <c r="J74" s="58"/>
      <c r="K74" s="59">
        <f>J74-H74</f>
        <v>0</v>
      </c>
      <c r="L74" s="55"/>
      <c r="M74" s="60"/>
      <c r="N74" s="61"/>
    </row>
    <row r="75" spans="1:15" ht="30" customHeight="1" x14ac:dyDescent="0.2">
      <c r="A75" s="213">
        <f t="shared" si="1"/>
        <v>26</v>
      </c>
      <c r="B75" s="214" t="s">
        <v>65</v>
      </c>
      <c r="C75" s="54"/>
      <c r="D75" s="55"/>
      <c r="E75" s="54"/>
      <c r="F75" s="54"/>
      <c r="G75" s="54"/>
      <c r="H75" s="56"/>
      <c r="I75" s="57" t="s">
        <v>55</v>
      </c>
      <c r="J75" s="58"/>
      <c r="K75" s="59">
        <f t="shared" ref="K75:K80" si="3">J75-H75</f>
        <v>0</v>
      </c>
      <c r="L75" s="55"/>
      <c r="M75" s="60"/>
      <c r="N75" s="61"/>
    </row>
    <row r="76" spans="1:15" ht="30" customHeight="1" x14ac:dyDescent="0.2">
      <c r="A76" s="215">
        <f t="shared" si="1"/>
        <v>27</v>
      </c>
      <c r="B76" s="216" t="s">
        <v>66</v>
      </c>
      <c r="C76" s="54"/>
      <c r="D76" s="55"/>
      <c r="E76" s="54"/>
      <c r="F76" s="54"/>
      <c r="G76" s="54"/>
      <c r="H76" s="56"/>
      <c r="I76" s="57" t="s">
        <v>55</v>
      </c>
      <c r="J76" s="58"/>
      <c r="K76" s="59">
        <f t="shared" si="3"/>
        <v>0</v>
      </c>
      <c r="L76" s="55"/>
      <c r="M76" s="60"/>
      <c r="N76" s="61"/>
    </row>
    <row r="77" spans="1:15" ht="30" customHeight="1" x14ac:dyDescent="0.2">
      <c r="A77" s="211">
        <f t="shared" si="1"/>
        <v>28</v>
      </c>
      <c r="B77" s="212" t="s">
        <v>67</v>
      </c>
      <c r="C77" s="54"/>
      <c r="D77" s="55"/>
      <c r="E77" s="54"/>
      <c r="F77" s="54"/>
      <c r="G77" s="54"/>
      <c r="H77" s="56"/>
      <c r="I77" s="57" t="s">
        <v>55</v>
      </c>
      <c r="J77" s="58"/>
      <c r="K77" s="59">
        <f t="shared" si="3"/>
        <v>0</v>
      </c>
      <c r="L77" s="55"/>
      <c r="M77" s="60"/>
      <c r="N77" s="61"/>
      <c r="O77" s="12">
        <f>AVERAGE(K71:K77)</f>
        <v>0</v>
      </c>
    </row>
    <row r="78" spans="1:15" ht="30" customHeight="1" x14ac:dyDescent="0.2">
      <c r="A78" s="211">
        <f t="shared" si="1"/>
        <v>29</v>
      </c>
      <c r="B78" s="212" t="s">
        <v>61</v>
      </c>
      <c r="C78" s="54"/>
      <c r="D78" s="55"/>
      <c r="E78" s="54"/>
      <c r="F78" s="54"/>
      <c r="G78" s="54"/>
      <c r="H78" s="56"/>
      <c r="I78" s="57" t="s">
        <v>55</v>
      </c>
      <c r="J78" s="58"/>
      <c r="K78" s="59">
        <f t="shared" si="3"/>
        <v>0</v>
      </c>
      <c r="L78" s="55"/>
      <c r="M78" s="60"/>
      <c r="N78" s="61"/>
    </row>
    <row r="79" spans="1:15" ht="30" customHeight="1" x14ac:dyDescent="0.2">
      <c r="A79" s="211">
        <f t="shared" si="1"/>
        <v>30</v>
      </c>
      <c r="B79" s="212" t="s">
        <v>62</v>
      </c>
      <c r="C79" s="54"/>
      <c r="D79" s="55"/>
      <c r="E79" s="54"/>
      <c r="F79" s="54"/>
      <c r="G79" s="54"/>
      <c r="H79" s="56"/>
      <c r="I79" s="57" t="s">
        <v>55</v>
      </c>
      <c r="J79" s="58"/>
      <c r="K79" s="59">
        <f t="shared" si="3"/>
        <v>0</v>
      </c>
      <c r="L79" s="55"/>
      <c r="M79" s="60"/>
      <c r="N79" s="61"/>
    </row>
    <row r="80" spans="1:15" ht="30" customHeight="1" thickBot="1" x14ac:dyDescent="0.25">
      <c r="A80" s="217">
        <v>31</v>
      </c>
      <c r="B80" s="218" t="s">
        <v>112</v>
      </c>
      <c r="C80" s="62"/>
      <c r="D80" s="63"/>
      <c r="E80" s="62"/>
      <c r="F80" s="62"/>
      <c r="G80" s="62"/>
      <c r="H80" s="64"/>
      <c r="I80" s="65" t="s">
        <v>55</v>
      </c>
      <c r="J80" s="66"/>
      <c r="K80" s="67">
        <f t="shared" si="3"/>
        <v>0</v>
      </c>
      <c r="L80" s="63"/>
      <c r="M80" s="68"/>
      <c r="N80" s="69"/>
    </row>
    <row r="81" spans="1:17" s="71" customFormat="1" ht="30" customHeight="1" x14ac:dyDescent="0.2">
      <c r="A81" s="219"/>
      <c r="B81" s="220"/>
      <c r="C81" s="70">
        <f>COUNTIF(C50:C80,"○")</f>
        <v>0</v>
      </c>
      <c r="D81" s="71" t="s">
        <v>68</v>
      </c>
      <c r="K81" s="72">
        <f>SUM(K50:K80)</f>
        <v>0</v>
      </c>
      <c r="L81" s="71" t="s">
        <v>14</v>
      </c>
      <c r="M81" s="75" t="e">
        <f>K81/C81</f>
        <v>#DIV/0!</v>
      </c>
      <c r="N81" s="74" t="s">
        <v>90</v>
      </c>
      <c r="O81" s="12"/>
    </row>
    <row r="82" spans="1:17" s="16" customFormat="1" ht="48" customHeight="1" x14ac:dyDescent="0.2">
      <c r="A82" s="15" t="s">
        <v>97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2"/>
    </row>
    <row r="83" spans="1:17" ht="30" customHeight="1" x14ac:dyDescent="0.2">
      <c r="B83" s="2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7" ht="30" customHeight="1" x14ac:dyDescent="0.2">
      <c r="A84" s="18" t="str">
        <f>A4</f>
        <v>＜チーム名/男女/種別＞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7" ht="30" customHeight="1" x14ac:dyDescent="0.2">
      <c r="A85" s="18" t="s">
        <v>107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P85" s="13" t="s">
        <v>81</v>
      </c>
      <c r="Q85" s="13" t="s">
        <v>82</v>
      </c>
    </row>
    <row r="86" spans="1:17" ht="30" customHeight="1" thickBot="1" x14ac:dyDescent="0.25">
      <c r="B86" s="2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7" s="27" customFormat="1" ht="30" customHeight="1" x14ac:dyDescent="0.2">
      <c r="A87" s="21" t="s">
        <v>46</v>
      </c>
      <c r="B87" s="22" t="s">
        <v>47</v>
      </c>
      <c r="C87" s="22" t="s">
        <v>48</v>
      </c>
      <c r="D87" s="22" t="s">
        <v>49</v>
      </c>
      <c r="E87" s="22" t="s">
        <v>50</v>
      </c>
      <c r="F87" s="22"/>
      <c r="G87" s="22"/>
      <c r="H87" s="23" t="s">
        <v>96</v>
      </c>
      <c r="I87" s="22"/>
      <c r="J87" s="22"/>
      <c r="K87" s="22"/>
      <c r="L87" s="22" t="s">
        <v>51</v>
      </c>
      <c r="M87" s="24" t="s">
        <v>52</v>
      </c>
      <c r="N87" s="25"/>
      <c r="O87" s="26"/>
    </row>
    <row r="88" spans="1:17" s="27" customFormat="1" ht="30" customHeight="1" thickBot="1" x14ac:dyDescent="0.25">
      <c r="A88" s="28"/>
      <c r="B88" s="29"/>
      <c r="C88" s="29"/>
      <c r="D88" s="29"/>
      <c r="E88" s="30" t="s">
        <v>83</v>
      </c>
      <c r="F88" s="30" t="s">
        <v>53</v>
      </c>
      <c r="G88" s="30" t="s">
        <v>95</v>
      </c>
      <c r="H88" s="31" t="s">
        <v>54</v>
      </c>
      <c r="I88" s="32" t="s">
        <v>55</v>
      </c>
      <c r="J88" s="33" t="s">
        <v>56</v>
      </c>
      <c r="K88" s="30" t="s">
        <v>57</v>
      </c>
      <c r="L88" s="29"/>
      <c r="M88" s="34"/>
      <c r="N88" s="35"/>
      <c r="O88" s="26"/>
    </row>
    <row r="89" spans="1:17" s="45" customFormat="1" ht="30" customHeight="1" outlineLevel="1" thickBot="1" x14ac:dyDescent="0.25">
      <c r="A89" s="36" t="s">
        <v>58</v>
      </c>
      <c r="B89" s="37" t="s">
        <v>59</v>
      </c>
      <c r="C89" s="37" t="s">
        <v>80</v>
      </c>
      <c r="D89" s="38" t="s">
        <v>75</v>
      </c>
      <c r="E89" s="37" t="s">
        <v>80</v>
      </c>
      <c r="F89" s="37" t="s">
        <v>80</v>
      </c>
      <c r="G89" s="37" t="s">
        <v>80</v>
      </c>
      <c r="H89" s="39">
        <v>0.75</v>
      </c>
      <c r="I89" s="40" t="s">
        <v>55</v>
      </c>
      <c r="J89" s="41">
        <v>0.85416666666666663</v>
      </c>
      <c r="K89" s="42">
        <f>J89-H89</f>
        <v>0.10416666666666663</v>
      </c>
      <c r="L89" s="38" t="s">
        <v>60</v>
      </c>
      <c r="M89" s="43" t="s">
        <v>69</v>
      </c>
      <c r="N89" s="44"/>
      <c r="O89" s="12"/>
    </row>
    <row r="90" spans="1:17" ht="30" customHeight="1" x14ac:dyDescent="0.2">
      <c r="A90" s="221">
        <v>1</v>
      </c>
      <c r="B90" s="222" t="s">
        <v>114</v>
      </c>
      <c r="C90" s="46"/>
      <c r="D90" s="47"/>
      <c r="E90" s="46"/>
      <c r="F90" s="46"/>
      <c r="G90" s="46"/>
      <c r="H90" s="48"/>
      <c r="I90" s="49" t="s">
        <v>55</v>
      </c>
      <c r="J90" s="50"/>
      <c r="K90" s="51">
        <f>J90-H90</f>
        <v>0</v>
      </c>
      <c r="L90" s="47"/>
      <c r="M90" s="52"/>
      <c r="N90" s="53"/>
    </row>
    <row r="91" spans="1:17" ht="30" customHeight="1" x14ac:dyDescent="0.2">
      <c r="A91" s="213">
        <f t="shared" ref="A91:A119" si="4">A90+1</f>
        <v>2</v>
      </c>
      <c r="B91" s="214" t="s">
        <v>115</v>
      </c>
      <c r="C91" s="54"/>
      <c r="D91" s="55"/>
      <c r="E91" s="54"/>
      <c r="F91" s="54"/>
      <c r="G91" s="54"/>
      <c r="H91" s="56"/>
      <c r="I91" s="57" t="s">
        <v>55</v>
      </c>
      <c r="J91" s="58"/>
      <c r="K91" s="59">
        <f t="shared" ref="K91:K113" si="5">J91-H91</f>
        <v>0</v>
      </c>
      <c r="L91" s="55"/>
      <c r="M91" s="60"/>
      <c r="N91" s="61"/>
    </row>
    <row r="92" spans="1:17" ht="30" customHeight="1" x14ac:dyDescent="0.2">
      <c r="A92" s="215">
        <f t="shared" si="4"/>
        <v>3</v>
      </c>
      <c r="B92" s="216" t="s">
        <v>108</v>
      </c>
      <c r="C92" s="54"/>
      <c r="D92" s="55"/>
      <c r="E92" s="54"/>
      <c r="F92" s="54"/>
      <c r="G92" s="54"/>
      <c r="H92" s="56"/>
      <c r="I92" s="57" t="s">
        <v>55</v>
      </c>
      <c r="J92" s="58"/>
      <c r="K92" s="59">
        <f t="shared" si="5"/>
        <v>0</v>
      </c>
      <c r="L92" s="55"/>
      <c r="M92" s="60"/>
      <c r="N92" s="61"/>
    </row>
    <row r="93" spans="1:17" ht="30" customHeight="1" x14ac:dyDescent="0.2">
      <c r="A93" s="211">
        <f t="shared" si="4"/>
        <v>4</v>
      </c>
      <c r="B93" s="212" t="s">
        <v>67</v>
      </c>
      <c r="C93" s="54"/>
      <c r="D93" s="55"/>
      <c r="E93" s="54"/>
      <c r="F93" s="54"/>
      <c r="G93" s="54"/>
      <c r="H93" s="56"/>
      <c r="I93" s="57" t="s">
        <v>55</v>
      </c>
      <c r="J93" s="58"/>
      <c r="K93" s="59">
        <f t="shared" si="5"/>
        <v>0</v>
      </c>
      <c r="L93" s="55"/>
      <c r="M93" s="60"/>
      <c r="N93" s="61"/>
    </row>
    <row r="94" spans="1:17" ht="30" customHeight="1" x14ac:dyDescent="0.2">
      <c r="A94" s="211">
        <f t="shared" si="4"/>
        <v>5</v>
      </c>
      <c r="B94" s="212" t="s">
        <v>61</v>
      </c>
      <c r="C94" s="54"/>
      <c r="D94" s="55"/>
      <c r="E94" s="54"/>
      <c r="F94" s="54"/>
      <c r="G94" s="54"/>
      <c r="H94" s="56"/>
      <c r="I94" s="57" t="s">
        <v>55</v>
      </c>
      <c r="J94" s="58"/>
      <c r="K94" s="59">
        <f t="shared" si="5"/>
        <v>0</v>
      </c>
      <c r="L94" s="55"/>
      <c r="M94" s="60"/>
      <c r="N94" s="61"/>
    </row>
    <row r="95" spans="1:17" ht="30" customHeight="1" x14ac:dyDescent="0.2">
      <c r="A95" s="211">
        <f t="shared" si="4"/>
        <v>6</v>
      </c>
      <c r="B95" s="212" t="s">
        <v>62</v>
      </c>
      <c r="C95" s="54"/>
      <c r="D95" s="55"/>
      <c r="E95" s="54"/>
      <c r="F95" s="54"/>
      <c r="G95" s="54"/>
      <c r="H95" s="56"/>
      <c r="I95" s="57" t="s">
        <v>55</v>
      </c>
      <c r="J95" s="58"/>
      <c r="K95" s="59">
        <f t="shared" si="5"/>
        <v>0</v>
      </c>
      <c r="L95" s="55"/>
      <c r="M95" s="60"/>
      <c r="N95" s="61"/>
    </row>
    <row r="96" spans="1:17" ht="30" customHeight="1" x14ac:dyDescent="0.2">
      <c r="A96" s="211">
        <f t="shared" si="4"/>
        <v>7</v>
      </c>
      <c r="B96" s="212" t="s">
        <v>63</v>
      </c>
      <c r="C96" s="54"/>
      <c r="D96" s="55"/>
      <c r="E96" s="54"/>
      <c r="F96" s="54"/>
      <c r="G96" s="54"/>
      <c r="H96" s="56"/>
      <c r="I96" s="57" t="s">
        <v>55</v>
      </c>
      <c r="J96" s="58"/>
      <c r="K96" s="59">
        <f t="shared" si="5"/>
        <v>0</v>
      </c>
      <c r="L96" s="55"/>
      <c r="M96" s="60"/>
      <c r="N96" s="61"/>
      <c r="O96" s="12">
        <f>AVERAGE(K90:K96)</f>
        <v>0</v>
      </c>
    </row>
    <row r="97" spans="1:15" ht="30" customHeight="1" x14ac:dyDescent="0.2">
      <c r="A97" s="211">
        <f t="shared" si="4"/>
        <v>8</v>
      </c>
      <c r="B97" s="212" t="s">
        <v>64</v>
      </c>
      <c r="C97" s="54"/>
      <c r="D97" s="55"/>
      <c r="E97" s="54"/>
      <c r="F97" s="54"/>
      <c r="G97" s="54"/>
      <c r="H97" s="56"/>
      <c r="I97" s="57" t="s">
        <v>55</v>
      </c>
      <c r="J97" s="58"/>
      <c r="K97" s="59">
        <f t="shared" si="5"/>
        <v>0</v>
      </c>
      <c r="L97" s="55"/>
      <c r="M97" s="60"/>
      <c r="N97" s="61"/>
    </row>
    <row r="98" spans="1:15" ht="30" customHeight="1" x14ac:dyDescent="0.2">
      <c r="A98" s="213">
        <f t="shared" si="4"/>
        <v>9</v>
      </c>
      <c r="B98" s="214" t="s">
        <v>65</v>
      </c>
      <c r="C98" s="54"/>
      <c r="D98" s="55"/>
      <c r="E98" s="54"/>
      <c r="F98" s="54"/>
      <c r="G98" s="54"/>
      <c r="H98" s="56"/>
      <c r="I98" s="57" t="s">
        <v>55</v>
      </c>
      <c r="J98" s="58"/>
      <c r="K98" s="59">
        <f t="shared" si="5"/>
        <v>0</v>
      </c>
      <c r="L98" s="55"/>
      <c r="M98" s="60"/>
      <c r="N98" s="61"/>
    </row>
    <row r="99" spans="1:15" ht="30" customHeight="1" x14ac:dyDescent="0.2">
      <c r="A99" s="215">
        <f t="shared" si="4"/>
        <v>10</v>
      </c>
      <c r="B99" s="216" t="s">
        <v>66</v>
      </c>
      <c r="C99" s="54"/>
      <c r="D99" s="55"/>
      <c r="E99" s="54"/>
      <c r="F99" s="54"/>
      <c r="G99" s="54"/>
      <c r="H99" s="56"/>
      <c r="I99" s="57" t="s">
        <v>55</v>
      </c>
      <c r="J99" s="58"/>
      <c r="K99" s="59">
        <f t="shared" si="5"/>
        <v>0</v>
      </c>
      <c r="L99" s="55"/>
      <c r="M99" s="60"/>
      <c r="N99" s="61"/>
    </row>
    <row r="100" spans="1:15" ht="30" customHeight="1" x14ac:dyDescent="0.2">
      <c r="A100" s="211">
        <f t="shared" si="4"/>
        <v>11</v>
      </c>
      <c r="B100" s="212" t="s">
        <v>67</v>
      </c>
      <c r="C100" s="54"/>
      <c r="D100" s="55"/>
      <c r="E100" s="54"/>
      <c r="F100" s="54"/>
      <c r="G100" s="54"/>
      <c r="H100" s="56"/>
      <c r="I100" s="57" t="s">
        <v>55</v>
      </c>
      <c r="J100" s="58"/>
      <c r="K100" s="59">
        <f t="shared" si="5"/>
        <v>0</v>
      </c>
      <c r="L100" s="55"/>
      <c r="M100" s="60"/>
      <c r="N100" s="61"/>
    </row>
    <row r="101" spans="1:15" ht="30" customHeight="1" x14ac:dyDescent="0.2">
      <c r="A101" s="211">
        <f t="shared" si="4"/>
        <v>12</v>
      </c>
      <c r="B101" s="212" t="s">
        <v>61</v>
      </c>
      <c r="C101" s="54"/>
      <c r="D101" s="55"/>
      <c r="E101" s="54"/>
      <c r="F101" s="54"/>
      <c r="G101" s="54"/>
      <c r="H101" s="56"/>
      <c r="I101" s="57" t="s">
        <v>55</v>
      </c>
      <c r="J101" s="58"/>
      <c r="K101" s="59">
        <f t="shared" si="5"/>
        <v>0</v>
      </c>
      <c r="L101" s="55"/>
      <c r="M101" s="60"/>
      <c r="N101" s="61"/>
    </row>
    <row r="102" spans="1:15" ht="30" customHeight="1" x14ac:dyDescent="0.2">
      <c r="A102" s="211">
        <f t="shared" si="4"/>
        <v>13</v>
      </c>
      <c r="B102" s="212" t="s">
        <v>62</v>
      </c>
      <c r="C102" s="54"/>
      <c r="D102" s="55"/>
      <c r="E102" s="54"/>
      <c r="F102" s="54"/>
      <c r="G102" s="54"/>
      <c r="H102" s="56"/>
      <c r="I102" s="57" t="s">
        <v>55</v>
      </c>
      <c r="J102" s="58"/>
      <c r="K102" s="59">
        <f t="shared" si="5"/>
        <v>0</v>
      </c>
      <c r="L102" s="55"/>
      <c r="M102" s="60"/>
      <c r="N102" s="61"/>
    </row>
    <row r="103" spans="1:15" ht="30" customHeight="1" x14ac:dyDescent="0.2">
      <c r="A103" s="211">
        <f t="shared" si="4"/>
        <v>14</v>
      </c>
      <c r="B103" s="212" t="s">
        <v>63</v>
      </c>
      <c r="C103" s="54"/>
      <c r="D103" s="55"/>
      <c r="E103" s="54"/>
      <c r="F103" s="54"/>
      <c r="G103" s="54"/>
      <c r="H103" s="56"/>
      <c r="I103" s="57" t="s">
        <v>55</v>
      </c>
      <c r="J103" s="58"/>
      <c r="K103" s="59">
        <f t="shared" si="5"/>
        <v>0</v>
      </c>
      <c r="L103" s="55"/>
      <c r="M103" s="60"/>
      <c r="N103" s="61"/>
      <c r="O103" s="12">
        <f>AVERAGE(K97:K103)</f>
        <v>0</v>
      </c>
    </row>
    <row r="104" spans="1:15" ht="30" customHeight="1" x14ac:dyDescent="0.2">
      <c r="A104" s="211">
        <f t="shared" si="4"/>
        <v>15</v>
      </c>
      <c r="B104" s="212" t="s">
        <v>64</v>
      </c>
      <c r="C104" s="54"/>
      <c r="D104" s="55"/>
      <c r="E104" s="54"/>
      <c r="F104" s="54"/>
      <c r="G104" s="54"/>
      <c r="H104" s="56"/>
      <c r="I104" s="57" t="s">
        <v>55</v>
      </c>
      <c r="J104" s="58"/>
      <c r="K104" s="59">
        <f t="shared" si="5"/>
        <v>0</v>
      </c>
      <c r="L104" s="55"/>
      <c r="M104" s="60"/>
      <c r="N104" s="61"/>
    </row>
    <row r="105" spans="1:15" ht="30" customHeight="1" x14ac:dyDescent="0.2">
      <c r="A105" s="213">
        <f t="shared" si="4"/>
        <v>16</v>
      </c>
      <c r="B105" s="214" t="s">
        <v>65</v>
      </c>
      <c r="C105" s="54"/>
      <c r="D105" s="55"/>
      <c r="E105" s="54"/>
      <c r="F105" s="54"/>
      <c r="G105" s="54"/>
      <c r="H105" s="56"/>
      <c r="I105" s="57" t="s">
        <v>55</v>
      </c>
      <c r="J105" s="58"/>
      <c r="K105" s="59">
        <f t="shared" si="5"/>
        <v>0</v>
      </c>
      <c r="L105" s="55"/>
      <c r="M105" s="60"/>
      <c r="N105" s="61"/>
    </row>
    <row r="106" spans="1:15" ht="30" customHeight="1" x14ac:dyDescent="0.2">
      <c r="A106" s="215">
        <f t="shared" si="4"/>
        <v>17</v>
      </c>
      <c r="B106" s="216" t="s">
        <v>66</v>
      </c>
      <c r="C106" s="54"/>
      <c r="D106" s="55"/>
      <c r="E106" s="54"/>
      <c r="F106" s="54"/>
      <c r="G106" s="54"/>
      <c r="H106" s="56"/>
      <c r="I106" s="57" t="s">
        <v>55</v>
      </c>
      <c r="J106" s="58"/>
      <c r="K106" s="59">
        <f t="shared" si="5"/>
        <v>0</v>
      </c>
      <c r="L106" s="55"/>
      <c r="M106" s="60"/>
      <c r="N106" s="61"/>
    </row>
    <row r="107" spans="1:15" ht="30" customHeight="1" x14ac:dyDescent="0.2">
      <c r="A107" s="211">
        <f t="shared" si="4"/>
        <v>18</v>
      </c>
      <c r="B107" s="212" t="s">
        <v>67</v>
      </c>
      <c r="C107" s="54"/>
      <c r="D107" s="55"/>
      <c r="E107" s="54"/>
      <c r="F107" s="54"/>
      <c r="G107" s="54"/>
      <c r="H107" s="56"/>
      <c r="I107" s="57" t="s">
        <v>55</v>
      </c>
      <c r="J107" s="58"/>
      <c r="K107" s="59">
        <f t="shared" si="5"/>
        <v>0</v>
      </c>
      <c r="L107" s="55"/>
      <c r="M107" s="60"/>
      <c r="N107" s="61"/>
    </row>
    <row r="108" spans="1:15" ht="30" customHeight="1" x14ac:dyDescent="0.2">
      <c r="A108" s="211">
        <f t="shared" si="4"/>
        <v>19</v>
      </c>
      <c r="B108" s="212" t="s">
        <v>61</v>
      </c>
      <c r="C108" s="54"/>
      <c r="D108" s="55"/>
      <c r="E108" s="54"/>
      <c r="F108" s="54"/>
      <c r="G108" s="54"/>
      <c r="H108" s="56"/>
      <c r="I108" s="57" t="s">
        <v>55</v>
      </c>
      <c r="J108" s="58"/>
      <c r="K108" s="59">
        <f t="shared" si="5"/>
        <v>0</v>
      </c>
      <c r="L108" s="55"/>
      <c r="M108" s="60"/>
      <c r="N108" s="61"/>
    </row>
    <row r="109" spans="1:15" ht="30" customHeight="1" x14ac:dyDescent="0.2">
      <c r="A109" s="211">
        <f t="shared" si="4"/>
        <v>20</v>
      </c>
      <c r="B109" s="212" t="s">
        <v>62</v>
      </c>
      <c r="C109" s="54"/>
      <c r="D109" s="55"/>
      <c r="E109" s="54"/>
      <c r="F109" s="54"/>
      <c r="G109" s="54"/>
      <c r="H109" s="56"/>
      <c r="I109" s="57" t="s">
        <v>55</v>
      </c>
      <c r="J109" s="58"/>
      <c r="K109" s="59">
        <f t="shared" si="5"/>
        <v>0</v>
      </c>
      <c r="L109" s="55"/>
      <c r="M109" s="60"/>
      <c r="N109" s="61"/>
    </row>
    <row r="110" spans="1:15" ht="30" customHeight="1" x14ac:dyDescent="0.2">
      <c r="A110" s="211">
        <f t="shared" si="4"/>
        <v>21</v>
      </c>
      <c r="B110" s="212" t="s">
        <v>63</v>
      </c>
      <c r="C110" s="54"/>
      <c r="D110" s="55"/>
      <c r="E110" s="54"/>
      <c r="F110" s="54"/>
      <c r="G110" s="54"/>
      <c r="H110" s="56"/>
      <c r="I110" s="57" t="s">
        <v>55</v>
      </c>
      <c r="J110" s="58"/>
      <c r="K110" s="59">
        <f t="shared" si="5"/>
        <v>0</v>
      </c>
      <c r="L110" s="55"/>
      <c r="M110" s="60"/>
      <c r="N110" s="61"/>
      <c r="O110" s="12">
        <f>AVERAGE(K104:K110)</f>
        <v>0</v>
      </c>
    </row>
    <row r="111" spans="1:15" ht="30" customHeight="1" x14ac:dyDescent="0.2">
      <c r="A111" s="211">
        <f t="shared" si="4"/>
        <v>22</v>
      </c>
      <c r="B111" s="212" t="s">
        <v>64</v>
      </c>
      <c r="C111" s="54"/>
      <c r="D111" s="55"/>
      <c r="E111" s="54"/>
      <c r="F111" s="54"/>
      <c r="G111" s="54"/>
      <c r="H111" s="56"/>
      <c r="I111" s="57" t="s">
        <v>55</v>
      </c>
      <c r="J111" s="58"/>
      <c r="K111" s="59">
        <f t="shared" si="5"/>
        <v>0</v>
      </c>
      <c r="L111" s="55"/>
      <c r="M111" s="60"/>
      <c r="N111" s="61"/>
    </row>
    <row r="112" spans="1:15" ht="30" customHeight="1" x14ac:dyDescent="0.2">
      <c r="A112" s="213">
        <f t="shared" si="4"/>
        <v>23</v>
      </c>
      <c r="B112" s="214" t="s">
        <v>65</v>
      </c>
      <c r="C112" s="54"/>
      <c r="D112" s="55"/>
      <c r="E112" s="54"/>
      <c r="F112" s="54"/>
      <c r="G112" s="54"/>
      <c r="H112" s="56"/>
      <c r="I112" s="57" t="s">
        <v>55</v>
      </c>
      <c r="J112" s="58"/>
      <c r="K112" s="59">
        <f t="shared" si="5"/>
        <v>0</v>
      </c>
      <c r="L112" s="55"/>
      <c r="M112" s="60"/>
      <c r="N112" s="61"/>
    </row>
    <row r="113" spans="1:15" ht="30" customHeight="1" x14ac:dyDescent="0.2">
      <c r="A113" s="215">
        <f t="shared" si="4"/>
        <v>24</v>
      </c>
      <c r="B113" s="216" t="s">
        <v>66</v>
      </c>
      <c r="C113" s="54"/>
      <c r="D113" s="55"/>
      <c r="E113" s="54"/>
      <c r="F113" s="54"/>
      <c r="G113" s="54"/>
      <c r="H113" s="56"/>
      <c r="I113" s="57" t="s">
        <v>55</v>
      </c>
      <c r="J113" s="58"/>
      <c r="K113" s="59">
        <f t="shared" si="5"/>
        <v>0</v>
      </c>
      <c r="L113" s="55"/>
      <c r="M113" s="60"/>
      <c r="N113" s="61"/>
    </row>
    <row r="114" spans="1:15" ht="30" customHeight="1" x14ac:dyDescent="0.2">
      <c r="A114" s="211">
        <f t="shared" si="4"/>
        <v>25</v>
      </c>
      <c r="B114" s="212" t="s">
        <v>67</v>
      </c>
      <c r="C114" s="54"/>
      <c r="D114" s="55"/>
      <c r="E114" s="54"/>
      <c r="F114" s="54"/>
      <c r="G114" s="54"/>
      <c r="H114" s="56"/>
      <c r="I114" s="57" t="s">
        <v>55</v>
      </c>
      <c r="J114" s="58"/>
      <c r="K114" s="59">
        <f>J114-H114</f>
        <v>0</v>
      </c>
      <c r="L114" s="55"/>
      <c r="M114" s="60"/>
      <c r="N114" s="61"/>
    </row>
    <row r="115" spans="1:15" ht="30" customHeight="1" x14ac:dyDescent="0.2">
      <c r="A115" s="211">
        <f t="shared" si="4"/>
        <v>26</v>
      </c>
      <c r="B115" s="212" t="s">
        <v>61</v>
      </c>
      <c r="C115" s="54"/>
      <c r="D115" s="55"/>
      <c r="E115" s="54"/>
      <c r="F115" s="54"/>
      <c r="G115" s="54"/>
      <c r="H115" s="56"/>
      <c r="I115" s="57" t="s">
        <v>55</v>
      </c>
      <c r="J115" s="58"/>
      <c r="K115" s="59">
        <f t="shared" ref="K115:K120" si="6">J115-H115</f>
        <v>0</v>
      </c>
      <c r="L115" s="55"/>
      <c r="M115" s="60"/>
      <c r="N115" s="61"/>
    </row>
    <row r="116" spans="1:15" ht="30" customHeight="1" x14ac:dyDescent="0.2">
      <c r="A116" s="211">
        <f t="shared" si="4"/>
        <v>27</v>
      </c>
      <c r="B116" s="212" t="s">
        <v>62</v>
      </c>
      <c r="C116" s="54"/>
      <c r="D116" s="55"/>
      <c r="E116" s="54"/>
      <c r="F116" s="54"/>
      <c r="G116" s="54"/>
      <c r="H116" s="56"/>
      <c r="I116" s="57" t="s">
        <v>55</v>
      </c>
      <c r="J116" s="58"/>
      <c r="K116" s="59">
        <f t="shared" si="6"/>
        <v>0</v>
      </c>
      <c r="L116" s="55"/>
      <c r="M116" s="60"/>
      <c r="N116" s="61"/>
    </row>
    <row r="117" spans="1:15" ht="30" customHeight="1" x14ac:dyDescent="0.2">
      <c r="A117" s="211">
        <f t="shared" si="4"/>
        <v>28</v>
      </c>
      <c r="B117" s="212" t="s">
        <v>63</v>
      </c>
      <c r="C117" s="54"/>
      <c r="D117" s="55"/>
      <c r="E117" s="54"/>
      <c r="F117" s="54"/>
      <c r="G117" s="54"/>
      <c r="H117" s="56"/>
      <c r="I117" s="57" t="s">
        <v>55</v>
      </c>
      <c r="J117" s="58"/>
      <c r="K117" s="59">
        <f t="shared" si="6"/>
        <v>0</v>
      </c>
      <c r="L117" s="55"/>
      <c r="M117" s="60"/>
      <c r="N117" s="61"/>
      <c r="O117" s="12">
        <f>AVERAGE(K111:K117)</f>
        <v>0</v>
      </c>
    </row>
    <row r="118" spans="1:15" ht="30" customHeight="1" x14ac:dyDescent="0.2">
      <c r="A118" s="211">
        <f t="shared" si="4"/>
        <v>29</v>
      </c>
      <c r="B118" s="212" t="s">
        <v>64</v>
      </c>
      <c r="C118" s="54"/>
      <c r="D118" s="55"/>
      <c r="E118" s="54"/>
      <c r="F118" s="54"/>
      <c r="G118" s="54"/>
      <c r="H118" s="56"/>
      <c r="I118" s="57" t="s">
        <v>55</v>
      </c>
      <c r="J118" s="58"/>
      <c r="K118" s="59">
        <f t="shared" si="6"/>
        <v>0</v>
      </c>
      <c r="L118" s="55"/>
      <c r="M118" s="60"/>
      <c r="N118" s="61"/>
    </row>
    <row r="119" spans="1:15" ht="30" customHeight="1" x14ac:dyDescent="0.2">
      <c r="A119" s="213">
        <f t="shared" si="4"/>
        <v>30</v>
      </c>
      <c r="B119" s="214" t="s">
        <v>65</v>
      </c>
      <c r="C119" s="54"/>
      <c r="D119" s="55"/>
      <c r="E119" s="54"/>
      <c r="F119" s="54"/>
      <c r="G119" s="54"/>
      <c r="H119" s="56"/>
      <c r="I119" s="57" t="s">
        <v>55</v>
      </c>
      <c r="J119" s="58"/>
      <c r="K119" s="59">
        <f t="shared" si="6"/>
        <v>0</v>
      </c>
      <c r="L119" s="55"/>
      <c r="M119" s="60"/>
      <c r="N119" s="61"/>
    </row>
    <row r="120" spans="1:15" ht="30" customHeight="1" thickBot="1" x14ac:dyDescent="0.25">
      <c r="A120" s="223">
        <v>31</v>
      </c>
      <c r="B120" s="224" t="s">
        <v>108</v>
      </c>
      <c r="C120" s="62"/>
      <c r="D120" s="63"/>
      <c r="E120" s="62"/>
      <c r="F120" s="62"/>
      <c r="G120" s="62"/>
      <c r="H120" s="64"/>
      <c r="I120" s="65" t="s">
        <v>55</v>
      </c>
      <c r="J120" s="66"/>
      <c r="K120" s="67">
        <f t="shared" si="6"/>
        <v>0</v>
      </c>
      <c r="L120" s="63"/>
      <c r="M120" s="68"/>
      <c r="N120" s="69"/>
    </row>
    <row r="121" spans="1:15" s="71" customFormat="1" ht="30" customHeight="1" x14ac:dyDescent="0.2">
      <c r="A121" s="219"/>
      <c r="B121" s="220"/>
      <c r="C121" s="70">
        <f>COUNTIF(C90:C120,"○")</f>
        <v>0</v>
      </c>
      <c r="D121" s="71" t="s">
        <v>68</v>
      </c>
      <c r="K121" s="72">
        <f>SUM(K90:K120)</f>
        <v>0</v>
      </c>
      <c r="L121" s="71" t="s">
        <v>14</v>
      </c>
      <c r="M121" s="75" t="e">
        <f>K121/C121</f>
        <v>#DIV/0!</v>
      </c>
      <c r="N121" s="74" t="s">
        <v>90</v>
      </c>
      <c r="O121" s="12"/>
    </row>
  </sheetData>
  <mergeCells count="129">
    <mergeCell ref="M116:N116"/>
    <mergeCell ref="M117:N117"/>
    <mergeCell ref="M118:N118"/>
    <mergeCell ref="M119:N119"/>
    <mergeCell ref="M120:N120"/>
    <mergeCell ref="M111:N111"/>
    <mergeCell ref="M112:N112"/>
    <mergeCell ref="M113:N113"/>
    <mergeCell ref="M114:N114"/>
    <mergeCell ref="M115:N115"/>
    <mergeCell ref="M106:N106"/>
    <mergeCell ref="M107:N107"/>
    <mergeCell ref="M108:N108"/>
    <mergeCell ref="M109:N109"/>
    <mergeCell ref="M110:N110"/>
    <mergeCell ref="M101:N101"/>
    <mergeCell ref="M102:N102"/>
    <mergeCell ref="M103:N103"/>
    <mergeCell ref="M104:N104"/>
    <mergeCell ref="M105:N105"/>
    <mergeCell ref="M96:N96"/>
    <mergeCell ref="M97:N97"/>
    <mergeCell ref="M98:N98"/>
    <mergeCell ref="M99:N99"/>
    <mergeCell ref="M100:N100"/>
    <mergeCell ref="M91:N91"/>
    <mergeCell ref="M92:N92"/>
    <mergeCell ref="M93:N93"/>
    <mergeCell ref="M94:N94"/>
    <mergeCell ref="M95:N95"/>
    <mergeCell ref="M79:N79"/>
    <mergeCell ref="M80:N80"/>
    <mergeCell ref="M87:N88"/>
    <mergeCell ref="M89:N89"/>
    <mergeCell ref="M90:N90"/>
    <mergeCell ref="M74:N74"/>
    <mergeCell ref="M75:N75"/>
    <mergeCell ref="M76:N76"/>
    <mergeCell ref="M77:N77"/>
    <mergeCell ref="M78:N78"/>
    <mergeCell ref="A82:N82"/>
    <mergeCell ref="A84:N84"/>
    <mergeCell ref="A85:N85"/>
    <mergeCell ref="A87:A88"/>
    <mergeCell ref="B87:B88"/>
    <mergeCell ref="C87:C88"/>
    <mergeCell ref="D87:D88"/>
    <mergeCell ref="E87:G87"/>
    <mergeCell ref="H87:K87"/>
    <mergeCell ref="L87:L88"/>
    <mergeCell ref="M69:N69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59:N59"/>
    <mergeCell ref="M60:N60"/>
    <mergeCell ref="M61:N61"/>
    <mergeCell ref="M62:N62"/>
    <mergeCell ref="M63:N63"/>
    <mergeCell ref="M54:N54"/>
    <mergeCell ref="M55:N55"/>
    <mergeCell ref="M56:N56"/>
    <mergeCell ref="M57:N57"/>
    <mergeCell ref="M58:N58"/>
    <mergeCell ref="M51:N51"/>
    <mergeCell ref="M52:N52"/>
    <mergeCell ref="M53:N53"/>
    <mergeCell ref="M37:N37"/>
    <mergeCell ref="M38:N38"/>
    <mergeCell ref="M39:N39"/>
    <mergeCell ref="M40:N40"/>
    <mergeCell ref="M47:N48"/>
    <mergeCell ref="A44:N44"/>
    <mergeCell ref="A45:N45"/>
    <mergeCell ref="A47:A48"/>
    <mergeCell ref="B47:B48"/>
    <mergeCell ref="C47:C48"/>
    <mergeCell ref="D47:D48"/>
    <mergeCell ref="E47:G47"/>
    <mergeCell ref="H47:K47"/>
    <mergeCell ref="L47:L48"/>
    <mergeCell ref="M35:N35"/>
    <mergeCell ref="M36:N36"/>
    <mergeCell ref="M27:N27"/>
    <mergeCell ref="M28:N28"/>
    <mergeCell ref="M29:N29"/>
    <mergeCell ref="M30:N30"/>
    <mergeCell ref="M31:N31"/>
    <mergeCell ref="M49:N49"/>
    <mergeCell ref="M50:N50"/>
    <mergeCell ref="M26:N26"/>
    <mergeCell ref="M17:N17"/>
    <mergeCell ref="M18:N18"/>
    <mergeCell ref="M19:N19"/>
    <mergeCell ref="M20:N20"/>
    <mergeCell ref="M21:N21"/>
    <mergeCell ref="M32:N32"/>
    <mergeCell ref="M33:N33"/>
    <mergeCell ref="M34:N34"/>
    <mergeCell ref="A2:N2"/>
    <mergeCell ref="A42:N42"/>
    <mergeCell ref="A4:N4"/>
    <mergeCell ref="A7:A8"/>
    <mergeCell ref="B7:B8"/>
    <mergeCell ref="C7:C8"/>
    <mergeCell ref="D7:D8"/>
    <mergeCell ref="E7:G7"/>
    <mergeCell ref="H7:K7"/>
    <mergeCell ref="L7:L8"/>
    <mergeCell ref="A5:N5"/>
    <mergeCell ref="M12:N12"/>
    <mergeCell ref="M13:N13"/>
    <mergeCell ref="M14:N14"/>
    <mergeCell ref="M15:N15"/>
    <mergeCell ref="M16:N16"/>
    <mergeCell ref="M7:N8"/>
    <mergeCell ref="M9:N9"/>
    <mergeCell ref="M10:N10"/>
    <mergeCell ref="M11:N11"/>
    <mergeCell ref="M22:N22"/>
    <mergeCell ref="M23:N23"/>
    <mergeCell ref="M24:N24"/>
    <mergeCell ref="M25:N25"/>
  </mergeCells>
  <phoneticPr fontId="2"/>
  <dataValidations count="1">
    <dataValidation type="list" allowBlank="1" showInputMessage="1" showErrorMessage="1" sqref="E50:G80 E90:G120 C50:C80 C90:C120 C10:C40 E10:G40" xr:uid="{D93201BE-F9C4-4778-9D16-9241476F59A6}">
      <formula1>"○,×"</formula1>
    </dataValidation>
  </dataValidations>
  <printOptions horizontalCentered="1"/>
  <pageMargins left="0.19685039370078741" right="0.19685039370078741" top="0.39370078740157483" bottom="0.19685039370078741" header="0" footer="0"/>
  <pageSetup paperSize="9" scale="65" orientation="portrait" r:id="rId1"/>
  <rowBreaks count="2" manualBreakCount="2">
    <brk id="41" min="1" max="13" man="1"/>
    <brk id="81" min="1" max="13" man="1"/>
  </rowBreaks>
  <ignoredErrors>
    <ignoredError sqref="M41 M81 M12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139"/>
  <sheetViews>
    <sheetView showGridLines="0" zoomScale="120" zoomScaleNormal="120" zoomScaleSheetLayoutView="130" zoomScalePageLayoutView="115" workbookViewId="0">
      <selection activeCell="C6" sqref="C6"/>
    </sheetView>
  </sheetViews>
  <sheetFormatPr defaultColWidth="9" defaultRowHeight="13.2" x14ac:dyDescent="0.2"/>
  <cols>
    <col min="1" max="1" width="13.33203125" style="207" customWidth="1"/>
    <col min="2" max="2" width="16.6640625" style="207" customWidth="1"/>
    <col min="3" max="3" width="33.44140625" style="207" customWidth="1"/>
    <col min="4" max="6" width="16.6640625" style="180" customWidth="1"/>
    <col min="7" max="7" width="1.109375" style="13" customWidth="1"/>
    <col min="8" max="10" width="2.109375" style="13" hidden="1" customWidth="1"/>
    <col min="11" max="241" width="9" style="180"/>
    <col min="242" max="243" width="4.109375" style="180" customWidth="1"/>
    <col min="244" max="247" width="21.109375" style="180" customWidth="1"/>
    <col min="248" max="248" width="20.109375" style="180" customWidth="1"/>
    <col min="249" max="497" width="9" style="180"/>
    <col min="498" max="499" width="4.109375" style="180" customWidth="1"/>
    <col min="500" max="503" width="21.109375" style="180" customWidth="1"/>
    <col min="504" max="504" width="20.109375" style="180" customWidth="1"/>
    <col min="505" max="753" width="9" style="180"/>
    <col min="754" max="755" width="4.109375" style="180" customWidth="1"/>
    <col min="756" max="759" width="21.109375" style="180" customWidth="1"/>
    <col min="760" max="760" width="20.109375" style="180" customWidth="1"/>
    <col min="761" max="1009" width="9" style="180"/>
    <col min="1010" max="1011" width="4.109375" style="180" customWidth="1"/>
    <col min="1012" max="1015" width="21.109375" style="180" customWidth="1"/>
    <col min="1016" max="1016" width="20.109375" style="180" customWidth="1"/>
    <col min="1017" max="1265" width="9" style="180"/>
    <col min="1266" max="1267" width="4.109375" style="180" customWidth="1"/>
    <col min="1268" max="1271" width="21.109375" style="180" customWidth="1"/>
    <col min="1272" max="1272" width="20.109375" style="180" customWidth="1"/>
    <col min="1273" max="1521" width="9" style="180"/>
    <col min="1522" max="1523" width="4.109375" style="180" customWidth="1"/>
    <col min="1524" max="1527" width="21.109375" style="180" customWidth="1"/>
    <col min="1528" max="1528" width="20.109375" style="180" customWidth="1"/>
    <col min="1529" max="1777" width="9" style="180"/>
    <col min="1778" max="1779" width="4.109375" style="180" customWidth="1"/>
    <col min="1780" max="1783" width="21.109375" style="180" customWidth="1"/>
    <col min="1784" max="1784" width="20.109375" style="180" customWidth="1"/>
    <col min="1785" max="2033" width="9" style="180"/>
    <col min="2034" max="2035" width="4.109375" style="180" customWidth="1"/>
    <col min="2036" max="2039" width="21.109375" style="180" customWidth="1"/>
    <col min="2040" max="2040" width="20.109375" style="180" customWidth="1"/>
    <col min="2041" max="2289" width="9" style="180"/>
    <col min="2290" max="2291" width="4.109375" style="180" customWidth="1"/>
    <col min="2292" max="2295" width="21.109375" style="180" customWidth="1"/>
    <col min="2296" max="2296" width="20.109375" style="180" customWidth="1"/>
    <col min="2297" max="2545" width="9" style="180"/>
    <col min="2546" max="2547" width="4.109375" style="180" customWidth="1"/>
    <col min="2548" max="2551" width="21.109375" style="180" customWidth="1"/>
    <col min="2552" max="2552" width="20.109375" style="180" customWidth="1"/>
    <col min="2553" max="2801" width="9" style="180"/>
    <col min="2802" max="2803" width="4.109375" style="180" customWidth="1"/>
    <col min="2804" max="2807" width="21.109375" style="180" customWidth="1"/>
    <col min="2808" max="2808" width="20.109375" style="180" customWidth="1"/>
    <col min="2809" max="3057" width="9" style="180"/>
    <col min="3058" max="3059" width="4.109375" style="180" customWidth="1"/>
    <col min="3060" max="3063" width="21.109375" style="180" customWidth="1"/>
    <col min="3064" max="3064" width="20.109375" style="180" customWidth="1"/>
    <col min="3065" max="3313" width="9" style="180"/>
    <col min="3314" max="3315" width="4.109375" style="180" customWidth="1"/>
    <col min="3316" max="3319" width="21.109375" style="180" customWidth="1"/>
    <col min="3320" max="3320" width="20.109375" style="180" customWidth="1"/>
    <col min="3321" max="3569" width="9" style="180"/>
    <col min="3570" max="3571" width="4.109375" style="180" customWidth="1"/>
    <col min="3572" max="3575" width="21.109375" style="180" customWidth="1"/>
    <col min="3576" max="3576" width="20.109375" style="180" customWidth="1"/>
    <col min="3577" max="3825" width="9" style="180"/>
    <col min="3826" max="3827" width="4.109375" style="180" customWidth="1"/>
    <col min="3828" max="3831" width="21.109375" style="180" customWidth="1"/>
    <col min="3832" max="3832" width="20.109375" style="180" customWidth="1"/>
    <col min="3833" max="4081" width="9" style="180"/>
    <col min="4082" max="4083" width="4.109375" style="180" customWidth="1"/>
    <col min="4084" max="4087" width="21.109375" style="180" customWidth="1"/>
    <col min="4088" max="4088" width="20.109375" style="180" customWidth="1"/>
    <col min="4089" max="4337" width="9" style="180"/>
    <col min="4338" max="4339" width="4.109375" style="180" customWidth="1"/>
    <col min="4340" max="4343" width="21.109375" style="180" customWidth="1"/>
    <col min="4344" max="4344" width="20.109375" style="180" customWidth="1"/>
    <col min="4345" max="4593" width="9" style="180"/>
    <col min="4594" max="4595" width="4.109375" style="180" customWidth="1"/>
    <col min="4596" max="4599" width="21.109375" style="180" customWidth="1"/>
    <col min="4600" max="4600" width="20.109375" style="180" customWidth="1"/>
    <col min="4601" max="4849" width="9" style="180"/>
    <col min="4850" max="4851" width="4.109375" style="180" customWidth="1"/>
    <col min="4852" max="4855" width="21.109375" style="180" customWidth="1"/>
    <col min="4856" max="4856" width="20.109375" style="180" customWidth="1"/>
    <col min="4857" max="5105" width="9" style="180"/>
    <col min="5106" max="5107" width="4.109375" style="180" customWidth="1"/>
    <col min="5108" max="5111" width="21.109375" style="180" customWidth="1"/>
    <col min="5112" max="5112" width="20.109375" style="180" customWidth="1"/>
    <col min="5113" max="5361" width="9" style="180"/>
    <col min="5362" max="5363" width="4.109375" style="180" customWidth="1"/>
    <col min="5364" max="5367" width="21.109375" style="180" customWidth="1"/>
    <col min="5368" max="5368" width="20.109375" style="180" customWidth="1"/>
    <col min="5369" max="5617" width="9" style="180"/>
    <col min="5618" max="5619" width="4.109375" style="180" customWidth="1"/>
    <col min="5620" max="5623" width="21.109375" style="180" customWidth="1"/>
    <col min="5624" max="5624" width="20.109375" style="180" customWidth="1"/>
    <col min="5625" max="5873" width="9" style="180"/>
    <col min="5874" max="5875" width="4.109375" style="180" customWidth="1"/>
    <col min="5876" max="5879" width="21.109375" style="180" customWidth="1"/>
    <col min="5880" max="5880" width="20.109375" style="180" customWidth="1"/>
    <col min="5881" max="6129" width="9" style="180"/>
    <col min="6130" max="6131" width="4.109375" style="180" customWidth="1"/>
    <col min="6132" max="6135" width="21.109375" style="180" customWidth="1"/>
    <col min="6136" max="6136" width="20.109375" style="180" customWidth="1"/>
    <col min="6137" max="6385" width="9" style="180"/>
    <col min="6386" max="6387" width="4.109375" style="180" customWidth="1"/>
    <col min="6388" max="6391" width="21.109375" style="180" customWidth="1"/>
    <col min="6392" max="6392" width="20.109375" style="180" customWidth="1"/>
    <col min="6393" max="6641" width="9" style="180"/>
    <col min="6642" max="6643" width="4.109375" style="180" customWidth="1"/>
    <col min="6644" max="6647" width="21.109375" style="180" customWidth="1"/>
    <col min="6648" max="6648" width="20.109375" style="180" customWidth="1"/>
    <col min="6649" max="6897" width="9" style="180"/>
    <col min="6898" max="6899" width="4.109375" style="180" customWidth="1"/>
    <col min="6900" max="6903" width="21.109375" style="180" customWidth="1"/>
    <col min="6904" max="6904" width="20.109375" style="180" customWidth="1"/>
    <col min="6905" max="7153" width="9" style="180"/>
    <col min="7154" max="7155" width="4.109375" style="180" customWidth="1"/>
    <col min="7156" max="7159" width="21.109375" style="180" customWidth="1"/>
    <col min="7160" max="7160" width="20.109375" style="180" customWidth="1"/>
    <col min="7161" max="7409" width="9" style="180"/>
    <col min="7410" max="7411" width="4.109375" style="180" customWidth="1"/>
    <col min="7412" max="7415" width="21.109375" style="180" customWidth="1"/>
    <col min="7416" max="7416" width="20.109375" style="180" customWidth="1"/>
    <col min="7417" max="7665" width="9" style="180"/>
    <col min="7666" max="7667" width="4.109375" style="180" customWidth="1"/>
    <col min="7668" max="7671" width="21.109375" style="180" customWidth="1"/>
    <col min="7672" max="7672" width="20.109375" style="180" customWidth="1"/>
    <col min="7673" max="7921" width="9" style="180"/>
    <col min="7922" max="7923" width="4.109375" style="180" customWidth="1"/>
    <col min="7924" max="7927" width="21.109375" style="180" customWidth="1"/>
    <col min="7928" max="7928" width="20.109375" style="180" customWidth="1"/>
    <col min="7929" max="8177" width="9" style="180"/>
    <col min="8178" max="8179" width="4.109375" style="180" customWidth="1"/>
    <col min="8180" max="8183" width="21.109375" style="180" customWidth="1"/>
    <col min="8184" max="8184" width="20.109375" style="180" customWidth="1"/>
    <col min="8185" max="8433" width="9" style="180"/>
    <col min="8434" max="8435" width="4.109375" style="180" customWidth="1"/>
    <col min="8436" max="8439" width="21.109375" style="180" customWidth="1"/>
    <col min="8440" max="8440" width="20.109375" style="180" customWidth="1"/>
    <col min="8441" max="8689" width="9" style="180"/>
    <col min="8690" max="8691" width="4.109375" style="180" customWidth="1"/>
    <col min="8692" max="8695" width="21.109375" style="180" customWidth="1"/>
    <col min="8696" max="8696" width="20.109375" style="180" customWidth="1"/>
    <col min="8697" max="8945" width="9" style="180"/>
    <col min="8946" max="8947" width="4.109375" style="180" customWidth="1"/>
    <col min="8948" max="8951" width="21.109375" style="180" customWidth="1"/>
    <col min="8952" max="8952" width="20.109375" style="180" customWidth="1"/>
    <col min="8953" max="9201" width="9" style="180"/>
    <col min="9202" max="9203" width="4.109375" style="180" customWidth="1"/>
    <col min="9204" max="9207" width="21.109375" style="180" customWidth="1"/>
    <col min="9208" max="9208" width="20.109375" style="180" customWidth="1"/>
    <col min="9209" max="9457" width="9" style="180"/>
    <col min="9458" max="9459" width="4.109375" style="180" customWidth="1"/>
    <col min="9460" max="9463" width="21.109375" style="180" customWidth="1"/>
    <col min="9464" max="9464" width="20.109375" style="180" customWidth="1"/>
    <col min="9465" max="9713" width="9" style="180"/>
    <col min="9714" max="9715" width="4.109375" style="180" customWidth="1"/>
    <col min="9716" max="9719" width="21.109375" style="180" customWidth="1"/>
    <col min="9720" max="9720" width="20.109375" style="180" customWidth="1"/>
    <col min="9721" max="9969" width="9" style="180"/>
    <col min="9970" max="9971" width="4.109375" style="180" customWidth="1"/>
    <col min="9972" max="9975" width="21.109375" style="180" customWidth="1"/>
    <col min="9976" max="9976" width="20.109375" style="180" customWidth="1"/>
    <col min="9977" max="10225" width="9" style="180"/>
    <col min="10226" max="10227" width="4.109375" style="180" customWidth="1"/>
    <col min="10228" max="10231" width="21.109375" style="180" customWidth="1"/>
    <col min="10232" max="10232" width="20.109375" style="180" customWidth="1"/>
    <col min="10233" max="10481" width="9" style="180"/>
    <col min="10482" max="10483" width="4.109375" style="180" customWidth="1"/>
    <col min="10484" max="10487" width="21.109375" style="180" customWidth="1"/>
    <col min="10488" max="10488" width="20.109375" style="180" customWidth="1"/>
    <col min="10489" max="10737" width="9" style="180"/>
    <col min="10738" max="10739" width="4.109375" style="180" customWidth="1"/>
    <col min="10740" max="10743" width="21.109375" style="180" customWidth="1"/>
    <col min="10744" max="10744" width="20.109375" style="180" customWidth="1"/>
    <col min="10745" max="10993" width="9" style="180"/>
    <col min="10994" max="10995" width="4.109375" style="180" customWidth="1"/>
    <col min="10996" max="10999" width="21.109375" style="180" customWidth="1"/>
    <col min="11000" max="11000" width="20.109375" style="180" customWidth="1"/>
    <col min="11001" max="11249" width="9" style="180"/>
    <col min="11250" max="11251" width="4.109375" style="180" customWidth="1"/>
    <col min="11252" max="11255" width="21.109375" style="180" customWidth="1"/>
    <col min="11256" max="11256" width="20.109375" style="180" customWidth="1"/>
    <col min="11257" max="11505" width="9" style="180"/>
    <col min="11506" max="11507" width="4.109375" style="180" customWidth="1"/>
    <col min="11508" max="11511" width="21.109375" style="180" customWidth="1"/>
    <col min="11512" max="11512" width="20.109375" style="180" customWidth="1"/>
    <col min="11513" max="11761" width="9" style="180"/>
    <col min="11762" max="11763" width="4.109375" style="180" customWidth="1"/>
    <col min="11764" max="11767" width="21.109375" style="180" customWidth="1"/>
    <col min="11768" max="11768" width="20.109375" style="180" customWidth="1"/>
    <col min="11769" max="12017" width="9" style="180"/>
    <col min="12018" max="12019" width="4.109375" style="180" customWidth="1"/>
    <col min="12020" max="12023" width="21.109375" style="180" customWidth="1"/>
    <col min="12024" max="12024" width="20.109375" style="180" customWidth="1"/>
    <col min="12025" max="12273" width="9" style="180"/>
    <col min="12274" max="12275" width="4.109375" style="180" customWidth="1"/>
    <col min="12276" max="12279" width="21.109375" style="180" customWidth="1"/>
    <col min="12280" max="12280" width="20.109375" style="180" customWidth="1"/>
    <col min="12281" max="12529" width="9" style="180"/>
    <col min="12530" max="12531" width="4.109375" style="180" customWidth="1"/>
    <col min="12532" max="12535" width="21.109375" style="180" customWidth="1"/>
    <col min="12536" max="12536" width="20.109375" style="180" customWidth="1"/>
    <col min="12537" max="12785" width="9" style="180"/>
    <col min="12786" max="12787" width="4.109375" style="180" customWidth="1"/>
    <col min="12788" max="12791" width="21.109375" style="180" customWidth="1"/>
    <col min="12792" max="12792" width="20.109375" style="180" customWidth="1"/>
    <col min="12793" max="13041" width="9" style="180"/>
    <col min="13042" max="13043" width="4.109375" style="180" customWidth="1"/>
    <col min="13044" max="13047" width="21.109375" style="180" customWidth="1"/>
    <col min="13048" max="13048" width="20.109375" style="180" customWidth="1"/>
    <col min="13049" max="13297" width="9" style="180"/>
    <col min="13298" max="13299" width="4.109375" style="180" customWidth="1"/>
    <col min="13300" max="13303" width="21.109375" style="180" customWidth="1"/>
    <col min="13304" max="13304" width="20.109375" style="180" customWidth="1"/>
    <col min="13305" max="13553" width="9" style="180"/>
    <col min="13554" max="13555" width="4.109375" style="180" customWidth="1"/>
    <col min="13556" max="13559" width="21.109375" style="180" customWidth="1"/>
    <col min="13560" max="13560" width="20.109375" style="180" customWidth="1"/>
    <col min="13561" max="13809" width="9" style="180"/>
    <col min="13810" max="13811" width="4.109375" style="180" customWidth="1"/>
    <col min="13812" max="13815" width="21.109375" style="180" customWidth="1"/>
    <col min="13816" max="13816" width="20.109375" style="180" customWidth="1"/>
    <col min="13817" max="14065" width="9" style="180"/>
    <col min="14066" max="14067" width="4.109375" style="180" customWidth="1"/>
    <col min="14068" max="14071" width="21.109375" style="180" customWidth="1"/>
    <col min="14072" max="14072" width="20.109375" style="180" customWidth="1"/>
    <col min="14073" max="14321" width="9" style="180"/>
    <col min="14322" max="14323" width="4.109375" style="180" customWidth="1"/>
    <col min="14324" max="14327" width="21.109375" style="180" customWidth="1"/>
    <col min="14328" max="14328" width="20.109375" style="180" customWidth="1"/>
    <col min="14329" max="14577" width="9" style="180"/>
    <col min="14578" max="14579" width="4.109375" style="180" customWidth="1"/>
    <col min="14580" max="14583" width="21.109375" style="180" customWidth="1"/>
    <col min="14584" max="14584" width="20.109375" style="180" customWidth="1"/>
    <col min="14585" max="14833" width="9" style="180"/>
    <col min="14834" max="14835" width="4.109375" style="180" customWidth="1"/>
    <col min="14836" max="14839" width="21.109375" style="180" customWidth="1"/>
    <col min="14840" max="14840" width="20.109375" style="180" customWidth="1"/>
    <col min="14841" max="15089" width="9" style="180"/>
    <col min="15090" max="15091" width="4.109375" style="180" customWidth="1"/>
    <col min="15092" max="15095" width="21.109375" style="180" customWidth="1"/>
    <col min="15096" max="15096" width="20.109375" style="180" customWidth="1"/>
    <col min="15097" max="15345" width="9" style="180"/>
    <col min="15346" max="15347" width="4.109375" style="180" customWidth="1"/>
    <col min="15348" max="15351" width="21.109375" style="180" customWidth="1"/>
    <col min="15352" max="15352" width="20.109375" style="180" customWidth="1"/>
    <col min="15353" max="15601" width="9" style="180"/>
    <col min="15602" max="15603" width="4.109375" style="180" customWidth="1"/>
    <col min="15604" max="15607" width="21.109375" style="180" customWidth="1"/>
    <col min="15608" max="15608" width="20.109375" style="180" customWidth="1"/>
    <col min="15609" max="15857" width="9" style="180"/>
    <col min="15858" max="15859" width="4.109375" style="180" customWidth="1"/>
    <col min="15860" max="15863" width="21.109375" style="180" customWidth="1"/>
    <col min="15864" max="15864" width="20.109375" style="180" customWidth="1"/>
    <col min="15865" max="16113" width="9" style="180"/>
    <col min="16114" max="16115" width="4.109375" style="180" customWidth="1"/>
    <col min="16116" max="16119" width="21.109375" style="180" customWidth="1"/>
    <col min="16120" max="16120" width="20.109375" style="180" customWidth="1"/>
    <col min="16121" max="16384" width="9" style="180"/>
  </cols>
  <sheetData>
    <row r="1" spans="1:11" ht="30" customHeight="1" thickBot="1" x14ac:dyDescent="0.25">
      <c r="A1" s="179"/>
      <c r="B1" s="179"/>
      <c r="C1" s="179"/>
      <c r="D1" s="179"/>
      <c r="E1" s="10" t="s">
        <v>79</v>
      </c>
      <c r="F1" s="11"/>
      <c r="K1" s="79" t="s">
        <v>103</v>
      </c>
    </row>
    <row r="2" spans="1:11" s="9" customFormat="1" ht="33" customHeight="1" x14ac:dyDescent="0.2">
      <c r="A2" s="181" t="s">
        <v>98</v>
      </c>
      <c r="B2" s="181"/>
      <c r="C2" s="181"/>
      <c r="D2" s="181"/>
      <c r="E2" s="181"/>
      <c r="F2" s="181"/>
      <c r="G2" s="182"/>
      <c r="H2" s="182"/>
      <c r="I2" s="182"/>
      <c r="J2" s="182"/>
    </row>
    <row r="3" spans="1:11" ht="21" customHeight="1" thickBot="1" x14ac:dyDescent="0.25">
      <c r="A3" s="183" t="s">
        <v>116</v>
      </c>
      <c r="B3" s="184"/>
      <c r="C3" s="184"/>
      <c r="D3" s="184"/>
      <c r="E3" s="184"/>
      <c r="F3" s="184"/>
    </row>
    <row r="4" spans="1:11" ht="30" customHeight="1" thickBot="1" x14ac:dyDescent="0.25">
      <c r="A4" s="185" t="s">
        <v>78</v>
      </c>
      <c r="B4" s="186"/>
      <c r="C4" s="186"/>
      <c r="D4" s="186"/>
      <c r="E4" s="186"/>
      <c r="F4" s="187"/>
      <c r="G4" s="188"/>
      <c r="H4" s="188"/>
      <c r="I4" s="188"/>
      <c r="J4" s="188"/>
    </row>
    <row r="5" spans="1:11" ht="19.2" customHeight="1" thickBot="1" x14ac:dyDescent="0.25">
      <c r="A5" s="189"/>
      <c r="B5" s="189"/>
      <c r="C5" s="190"/>
      <c r="D5" s="190"/>
      <c r="E5" s="190"/>
      <c r="F5" s="190"/>
    </row>
    <row r="6" spans="1:11" ht="19.2" customHeight="1" thickBot="1" x14ac:dyDescent="0.25">
      <c r="A6" s="191">
        <v>1</v>
      </c>
      <c r="B6" s="192" t="s">
        <v>77</v>
      </c>
      <c r="C6" s="193"/>
      <c r="D6" s="192" t="s">
        <v>14</v>
      </c>
      <c r="E6" s="194"/>
      <c r="F6" s="195"/>
      <c r="G6" s="45"/>
      <c r="H6" s="45"/>
      <c r="I6" s="45"/>
      <c r="J6" s="45"/>
    </row>
    <row r="7" spans="1:11" ht="19.2" customHeight="1" x14ac:dyDescent="0.2">
      <c r="A7" s="196" t="s">
        <v>84</v>
      </c>
      <c r="B7" s="197"/>
      <c r="C7" s="198"/>
      <c r="D7" s="198"/>
      <c r="E7" s="198"/>
      <c r="F7" s="199"/>
    </row>
    <row r="8" spans="1:11" ht="19.2" customHeight="1" x14ac:dyDescent="0.2">
      <c r="A8" s="196"/>
      <c r="B8" s="200"/>
      <c r="C8" s="201"/>
      <c r="D8" s="201"/>
      <c r="E8" s="201"/>
      <c r="F8" s="202"/>
    </row>
    <row r="9" spans="1:11" ht="19.2" customHeight="1" x14ac:dyDescent="0.2">
      <c r="A9" s="196"/>
      <c r="B9" s="200"/>
      <c r="C9" s="201"/>
      <c r="D9" s="201"/>
      <c r="E9" s="201"/>
      <c r="F9" s="202"/>
    </row>
    <row r="10" spans="1:11" ht="19.2" customHeight="1" x14ac:dyDescent="0.2">
      <c r="A10" s="196"/>
      <c r="B10" s="200"/>
      <c r="C10" s="201"/>
      <c r="D10" s="201"/>
      <c r="E10" s="201"/>
      <c r="F10" s="202"/>
    </row>
    <row r="11" spans="1:11" ht="19.2" customHeight="1" x14ac:dyDescent="0.2">
      <c r="A11" s="196"/>
      <c r="B11" s="200"/>
      <c r="C11" s="201"/>
      <c r="D11" s="201"/>
      <c r="E11" s="201"/>
      <c r="F11" s="202"/>
    </row>
    <row r="12" spans="1:11" ht="19.2" customHeight="1" x14ac:dyDescent="0.2">
      <c r="A12" s="196"/>
      <c r="B12" s="200"/>
      <c r="C12" s="201"/>
      <c r="D12" s="201"/>
      <c r="E12" s="201"/>
      <c r="F12" s="202"/>
    </row>
    <row r="13" spans="1:11" ht="19.2" customHeight="1" thickBot="1" x14ac:dyDescent="0.25">
      <c r="A13" s="203"/>
      <c r="B13" s="204"/>
      <c r="C13" s="205"/>
      <c r="D13" s="205"/>
      <c r="E13" s="205"/>
      <c r="F13" s="206"/>
    </row>
    <row r="14" spans="1:11" ht="19.2" customHeight="1" thickBot="1" x14ac:dyDescent="0.25">
      <c r="A14" s="189"/>
      <c r="B14" s="189"/>
      <c r="C14" s="190"/>
      <c r="D14" s="190"/>
      <c r="E14" s="190"/>
      <c r="F14" s="190"/>
    </row>
    <row r="15" spans="1:11" ht="19.2" customHeight="1" thickBot="1" x14ac:dyDescent="0.25">
      <c r="A15" s="191">
        <v>2</v>
      </c>
      <c r="B15" s="192" t="s">
        <v>77</v>
      </c>
      <c r="C15" s="193"/>
      <c r="D15" s="192" t="s">
        <v>14</v>
      </c>
      <c r="E15" s="194"/>
      <c r="F15" s="195"/>
      <c r="G15" s="45"/>
      <c r="H15" s="45"/>
      <c r="I15" s="45"/>
      <c r="J15" s="45"/>
    </row>
    <row r="16" spans="1:11" ht="19.2" customHeight="1" x14ac:dyDescent="0.2">
      <c r="A16" s="196" t="s">
        <v>84</v>
      </c>
      <c r="B16" s="197"/>
      <c r="C16" s="198"/>
      <c r="D16" s="198"/>
      <c r="E16" s="198"/>
      <c r="F16" s="199"/>
    </row>
    <row r="17" spans="1:10" ht="19.2" customHeight="1" x14ac:dyDescent="0.2">
      <c r="A17" s="196"/>
      <c r="B17" s="200"/>
      <c r="C17" s="201"/>
      <c r="D17" s="201"/>
      <c r="E17" s="201"/>
      <c r="F17" s="202"/>
    </row>
    <row r="18" spans="1:10" ht="19.2" customHeight="1" x14ac:dyDescent="0.2">
      <c r="A18" s="196"/>
      <c r="B18" s="200"/>
      <c r="C18" s="201"/>
      <c r="D18" s="201"/>
      <c r="E18" s="201"/>
      <c r="F18" s="202"/>
    </row>
    <row r="19" spans="1:10" ht="19.2" customHeight="1" x14ac:dyDescent="0.2">
      <c r="A19" s="196"/>
      <c r="B19" s="200"/>
      <c r="C19" s="201"/>
      <c r="D19" s="201"/>
      <c r="E19" s="201"/>
      <c r="F19" s="202"/>
    </row>
    <row r="20" spans="1:10" ht="19.2" customHeight="1" x14ac:dyDescent="0.2">
      <c r="A20" s="196"/>
      <c r="B20" s="200"/>
      <c r="C20" s="201"/>
      <c r="D20" s="201"/>
      <c r="E20" s="201"/>
      <c r="F20" s="202"/>
    </row>
    <row r="21" spans="1:10" ht="19.2" customHeight="1" x14ac:dyDescent="0.2">
      <c r="A21" s="196"/>
      <c r="B21" s="200"/>
      <c r="C21" s="201"/>
      <c r="D21" s="201"/>
      <c r="E21" s="201"/>
      <c r="F21" s="202"/>
    </row>
    <row r="22" spans="1:10" ht="19.2" customHeight="1" thickBot="1" x14ac:dyDescent="0.25">
      <c r="A22" s="203"/>
      <c r="B22" s="204"/>
      <c r="C22" s="205"/>
      <c r="D22" s="205"/>
      <c r="E22" s="205"/>
      <c r="F22" s="206"/>
    </row>
    <row r="23" spans="1:10" ht="19.2" customHeight="1" thickBot="1" x14ac:dyDescent="0.25">
      <c r="A23" s="189"/>
      <c r="B23" s="189"/>
      <c r="C23" s="190"/>
      <c r="D23" s="190"/>
      <c r="E23" s="190"/>
      <c r="F23" s="190"/>
    </row>
    <row r="24" spans="1:10" ht="19.2" customHeight="1" thickBot="1" x14ac:dyDescent="0.25">
      <c r="A24" s="191">
        <v>3</v>
      </c>
      <c r="B24" s="192" t="s">
        <v>77</v>
      </c>
      <c r="C24" s="193"/>
      <c r="D24" s="192" t="s">
        <v>14</v>
      </c>
      <c r="E24" s="194"/>
      <c r="F24" s="195"/>
      <c r="G24" s="45"/>
      <c r="H24" s="45"/>
      <c r="I24" s="45"/>
      <c r="J24" s="45"/>
    </row>
    <row r="25" spans="1:10" ht="19.2" customHeight="1" x14ac:dyDescent="0.2">
      <c r="A25" s="196" t="s">
        <v>84</v>
      </c>
      <c r="B25" s="197"/>
      <c r="C25" s="198"/>
      <c r="D25" s="198"/>
      <c r="E25" s="198"/>
      <c r="F25" s="199"/>
    </row>
    <row r="26" spans="1:10" ht="19.2" customHeight="1" x14ac:dyDescent="0.2">
      <c r="A26" s="196"/>
      <c r="B26" s="200"/>
      <c r="C26" s="201"/>
      <c r="D26" s="201"/>
      <c r="E26" s="201"/>
      <c r="F26" s="202"/>
    </row>
    <row r="27" spans="1:10" ht="19.2" customHeight="1" x14ac:dyDescent="0.2">
      <c r="A27" s="196"/>
      <c r="B27" s="200"/>
      <c r="C27" s="201"/>
      <c r="D27" s="201"/>
      <c r="E27" s="201"/>
      <c r="F27" s="202"/>
    </row>
    <row r="28" spans="1:10" ht="19.2" customHeight="1" x14ac:dyDescent="0.2">
      <c r="A28" s="196"/>
      <c r="B28" s="200"/>
      <c r="C28" s="201"/>
      <c r="D28" s="201"/>
      <c r="E28" s="201"/>
      <c r="F28" s="202"/>
    </row>
    <row r="29" spans="1:10" ht="19.2" customHeight="1" x14ac:dyDescent="0.2">
      <c r="A29" s="196"/>
      <c r="B29" s="200"/>
      <c r="C29" s="201"/>
      <c r="D29" s="201"/>
      <c r="E29" s="201"/>
      <c r="F29" s="202"/>
    </row>
    <row r="30" spans="1:10" ht="19.2" customHeight="1" x14ac:dyDescent="0.2">
      <c r="A30" s="196"/>
      <c r="B30" s="200"/>
      <c r="C30" s="201"/>
      <c r="D30" s="201"/>
      <c r="E30" s="201"/>
      <c r="F30" s="202"/>
    </row>
    <row r="31" spans="1:10" ht="19.2" customHeight="1" thickBot="1" x14ac:dyDescent="0.25">
      <c r="A31" s="203"/>
      <c r="B31" s="204"/>
      <c r="C31" s="205"/>
      <c r="D31" s="205"/>
      <c r="E31" s="205"/>
      <c r="F31" s="206"/>
    </row>
    <row r="32" spans="1:10" ht="19.2" customHeight="1" thickBot="1" x14ac:dyDescent="0.25">
      <c r="A32" s="189"/>
      <c r="B32" s="189"/>
      <c r="C32" s="190"/>
      <c r="D32" s="190"/>
      <c r="E32" s="190"/>
      <c r="F32" s="190"/>
    </row>
    <row r="33" spans="1:10" ht="19.2" customHeight="1" thickBot="1" x14ac:dyDescent="0.25">
      <c r="A33" s="191">
        <v>4</v>
      </c>
      <c r="B33" s="192" t="s">
        <v>77</v>
      </c>
      <c r="C33" s="193"/>
      <c r="D33" s="192" t="s">
        <v>14</v>
      </c>
      <c r="E33" s="194"/>
      <c r="F33" s="195"/>
      <c r="G33" s="45"/>
      <c r="H33" s="45"/>
      <c r="I33" s="45"/>
      <c r="J33" s="45"/>
    </row>
    <row r="34" spans="1:10" ht="19.2" customHeight="1" x14ac:dyDescent="0.2">
      <c r="A34" s="196" t="s">
        <v>84</v>
      </c>
      <c r="B34" s="197"/>
      <c r="C34" s="198"/>
      <c r="D34" s="198"/>
      <c r="E34" s="198"/>
      <c r="F34" s="199"/>
    </row>
    <row r="35" spans="1:10" ht="19.2" customHeight="1" x14ac:dyDescent="0.2">
      <c r="A35" s="196"/>
      <c r="B35" s="200"/>
      <c r="C35" s="201"/>
      <c r="D35" s="201"/>
      <c r="E35" s="201"/>
      <c r="F35" s="202"/>
    </row>
    <row r="36" spans="1:10" ht="19.2" customHeight="1" x14ac:dyDescent="0.2">
      <c r="A36" s="196"/>
      <c r="B36" s="200"/>
      <c r="C36" s="201"/>
      <c r="D36" s="201"/>
      <c r="E36" s="201"/>
      <c r="F36" s="202"/>
    </row>
    <row r="37" spans="1:10" ht="19.2" customHeight="1" x14ac:dyDescent="0.2">
      <c r="A37" s="196"/>
      <c r="B37" s="200"/>
      <c r="C37" s="201"/>
      <c r="D37" s="201"/>
      <c r="E37" s="201"/>
      <c r="F37" s="202"/>
    </row>
    <row r="38" spans="1:10" ht="19.2" customHeight="1" x14ac:dyDescent="0.2">
      <c r="A38" s="196"/>
      <c r="B38" s="200"/>
      <c r="C38" s="201"/>
      <c r="D38" s="201"/>
      <c r="E38" s="201"/>
      <c r="F38" s="202"/>
    </row>
    <row r="39" spans="1:10" ht="19.2" customHeight="1" x14ac:dyDescent="0.2">
      <c r="A39" s="196"/>
      <c r="B39" s="200"/>
      <c r="C39" s="201"/>
      <c r="D39" s="201"/>
      <c r="E39" s="201"/>
      <c r="F39" s="202"/>
    </row>
    <row r="40" spans="1:10" ht="19.2" customHeight="1" thickBot="1" x14ac:dyDescent="0.25">
      <c r="A40" s="203"/>
      <c r="B40" s="204"/>
      <c r="C40" s="205"/>
      <c r="D40" s="205"/>
      <c r="E40" s="205"/>
      <c r="F40" s="206"/>
    </row>
    <row r="41" spans="1:10" ht="19.2" customHeight="1" thickBot="1" x14ac:dyDescent="0.25">
      <c r="A41" s="189"/>
      <c r="B41" s="189"/>
      <c r="C41" s="190"/>
      <c r="D41" s="190"/>
      <c r="E41" s="190"/>
      <c r="F41" s="190"/>
    </row>
    <row r="42" spans="1:10" ht="19.2" customHeight="1" thickBot="1" x14ac:dyDescent="0.25">
      <c r="A42" s="191">
        <v>5</v>
      </c>
      <c r="B42" s="192" t="s">
        <v>77</v>
      </c>
      <c r="C42" s="193"/>
      <c r="D42" s="192" t="s">
        <v>14</v>
      </c>
      <c r="E42" s="194"/>
      <c r="F42" s="195"/>
      <c r="G42" s="45"/>
      <c r="H42" s="45"/>
      <c r="I42" s="45"/>
      <c r="J42" s="45"/>
    </row>
    <row r="43" spans="1:10" ht="19.2" customHeight="1" x14ac:dyDescent="0.2">
      <c r="A43" s="196" t="s">
        <v>84</v>
      </c>
      <c r="B43" s="197"/>
      <c r="C43" s="198"/>
      <c r="D43" s="198"/>
      <c r="E43" s="198"/>
      <c r="F43" s="199"/>
    </row>
    <row r="44" spans="1:10" ht="19.2" customHeight="1" x14ac:dyDescent="0.2">
      <c r="A44" s="196"/>
      <c r="B44" s="200"/>
      <c r="C44" s="201"/>
      <c r="D44" s="201"/>
      <c r="E44" s="201"/>
      <c r="F44" s="202"/>
    </row>
    <row r="45" spans="1:10" ht="19.2" customHeight="1" x14ac:dyDescent="0.2">
      <c r="A45" s="196"/>
      <c r="B45" s="200"/>
      <c r="C45" s="201"/>
      <c r="D45" s="201"/>
      <c r="E45" s="201"/>
      <c r="F45" s="202"/>
    </row>
    <row r="46" spans="1:10" ht="19.2" customHeight="1" x14ac:dyDescent="0.2">
      <c r="A46" s="196"/>
      <c r="B46" s="200"/>
      <c r="C46" s="201"/>
      <c r="D46" s="201"/>
      <c r="E46" s="201"/>
      <c r="F46" s="202"/>
    </row>
    <row r="47" spans="1:10" ht="19.2" customHeight="1" x14ac:dyDescent="0.2">
      <c r="A47" s="196"/>
      <c r="B47" s="200"/>
      <c r="C47" s="201"/>
      <c r="D47" s="201"/>
      <c r="E47" s="201"/>
      <c r="F47" s="202"/>
    </row>
    <row r="48" spans="1:10" ht="19.2" customHeight="1" x14ac:dyDescent="0.2">
      <c r="A48" s="196"/>
      <c r="B48" s="200"/>
      <c r="C48" s="201"/>
      <c r="D48" s="201"/>
      <c r="E48" s="201"/>
      <c r="F48" s="202"/>
    </row>
    <row r="49" spans="1:10" ht="19.2" customHeight="1" thickBot="1" x14ac:dyDescent="0.25">
      <c r="A49" s="203"/>
      <c r="B49" s="204"/>
      <c r="C49" s="205"/>
      <c r="D49" s="205"/>
      <c r="E49" s="205"/>
      <c r="F49" s="206"/>
    </row>
    <row r="50" spans="1:10" ht="19.2" customHeight="1" thickBot="1" x14ac:dyDescent="0.25">
      <c r="A50" s="189"/>
      <c r="B50" s="189"/>
      <c r="C50" s="190"/>
      <c r="D50" s="190"/>
      <c r="E50" s="190"/>
      <c r="F50" s="190"/>
    </row>
    <row r="51" spans="1:10" ht="19.2" customHeight="1" thickBot="1" x14ac:dyDescent="0.25">
      <c r="A51" s="191">
        <v>6</v>
      </c>
      <c r="B51" s="192" t="s">
        <v>77</v>
      </c>
      <c r="C51" s="193"/>
      <c r="D51" s="192" t="s">
        <v>14</v>
      </c>
      <c r="E51" s="194"/>
      <c r="F51" s="195"/>
      <c r="G51" s="45"/>
      <c r="H51" s="45"/>
      <c r="I51" s="45"/>
      <c r="J51" s="45"/>
    </row>
    <row r="52" spans="1:10" ht="19.2" customHeight="1" x14ac:dyDescent="0.2">
      <c r="A52" s="196" t="s">
        <v>84</v>
      </c>
      <c r="B52" s="197"/>
      <c r="C52" s="198"/>
      <c r="D52" s="198"/>
      <c r="E52" s="198"/>
      <c r="F52" s="199"/>
    </row>
    <row r="53" spans="1:10" ht="19.2" customHeight="1" x14ac:dyDescent="0.2">
      <c r="A53" s="196"/>
      <c r="B53" s="200"/>
      <c r="C53" s="201"/>
      <c r="D53" s="201"/>
      <c r="E53" s="201"/>
      <c r="F53" s="202"/>
    </row>
    <row r="54" spans="1:10" ht="19.2" customHeight="1" x14ac:dyDescent="0.2">
      <c r="A54" s="196"/>
      <c r="B54" s="200"/>
      <c r="C54" s="201"/>
      <c r="D54" s="201"/>
      <c r="E54" s="201"/>
      <c r="F54" s="202"/>
    </row>
    <row r="55" spans="1:10" ht="19.2" customHeight="1" x14ac:dyDescent="0.2">
      <c r="A55" s="196"/>
      <c r="B55" s="200"/>
      <c r="C55" s="201"/>
      <c r="D55" s="201"/>
      <c r="E55" s="201"/>
      <c r="F55" s="202"/>
    </row>
    <row r="56" spans="1:10" ht="19.2" customHeight="1" x14ac:dyDescent="0.2">
      <c r="A56" s="196"/>
      <c r="B56" s="200"/>
      <c r="C56" s="201"/>
      <c r="D56" s="201"/>
      <c r="E56" s="201"/>
      <c r="F56" s="202"/>
    </row>
    <row r="57" spans="1:10" ht="19.2" customHeight="1" x14ac:dyDescent="0.2">
      <c r="A57" s="196"/>
      <c r="B57" s="200"/>
      <c r="C57" s="201"/>
      <c r="D57" s="201"/>
      <c r="E57" s="201"/>
      <c r="F57" s="202"/>
    </row>
    <row r="58" spans="1:10" ht="19.2" customHeight="1" thickBot="1" x14ac:dyDescent="0.25">
      <c r="A58" s="203"/>
      <c r="B58" s="204"/>
      <c r="C58" s="205"/>
      <c r="D58" s="205"/>
      <c r="E58" s="205"/>
      <c r="F58" s="206"/>
    </row>
    <row r="59" spans="1:10" ht="19.2" customHeight="1" thickBot="1" x14ac:dyDescent="0.25">
      <c r="A59" s="189"/>
      <c r="B59" s="189"/>
      <c r="C59" s="190"/>
      <c r="D59" s="190"/>
      <c r="E59" s="190"/>
      <c r="F59" s="190"/>
    </row>
    <row r="60" spans="1:10" ht="19.2" customHeight="1" thickBot="1" x14ac:dyDescent="0.25">
      <c r="A60" s="191">
        <v>7</v>
      </c>
      <c r="B60" s="192" t="s">
        <v>77</v>
      </c>
      <c r="C60" s="193"/>
      <c r="D60" s="192" t="s">
        <v>14</v>
      </c>
      <c r="E60" s="194"/>
      <c r="F60" s="195"/>
      <c r="G60" s="45"/>
      <c r="H60" s="45"/>
      <c r="I60" s="45"/>
      <c r="J60" s="45"/>
    </row>
    <row r="61" spans="1:10" ht="19.2" customHeight="1" x14ac:dyDescent="0.2">
      <c r="A61" s="196" t="s">
        <v>84</v>
      </c>
      <c r="B61" s="197"/>
      <c r="C61" s="198"/>
      <c r="D61" s="198"/>
      <c r="E61" s="198"/>
      <c r="F61" s="199"/>
    </row>
    <row r="62" spans="1:10" ht="19.2" customHeight="1" x14ac:dyDescent="0.2">
      <c r="A62" s="196"/>
      <c r="B62" s="200"/>
      <c r="C62" s="201"/>
      <c r="D62" s="201"/>
      <c r="E62" s="201"/>
      <c r="F62" s="202"/>
    </row>
    <row r="63" spans="1:10" ht="19.2" customHeight="1" x14ac:dyDescent="0.2">
      <c r="A63" s="196"/>
      <c r="B63" s="200"/>
      <c r="C63" s="201"/>
      <c r="D63" s="201"/>
      <c r="E63" s="201"/>
      <c r="F63" s="202"/>
    </row>
    <row r="64" spans="1:10" ht="19.2" customHeight="1" x14ac:dyDescent="0.2">
      <c r="A64" s="196"/>
      <c r="B64" s="200"/>
      <c r="C64" s="201"/>
      <c r="D64" s="201"/>
      <c r="E64" s="201"/>
      <c r="F64" s="202"/>
    </row>
    <row r="65" spans="1:10" ht="19.2" customHeight="1" x14ac:dyDescent="0.2">
      <c r="A65" s="196"/>
      <c r="B65" s="200"/>
      <c r="C65" s="201"/>
      <c r="D65" s="201"/>
      <c r="E65" s="201"/>
      <c r="F65" s="202"/>
    </row>
    <row r="66" spans="1:10" ht="19.2" customHeight="1" x14ac:dyDescent="0.2">
      <c r="A66" s="196"/>
      <c r="B66" s="200"/>
      <c r="C66" s="201"/>
      <c r="D66" s="201"/>
      <c r="E66" s="201"/>
      <c r="F66" s="202"/>
    </row>
    <row r="67" spans="1:10" ht="19.2" customHeight="1" thickBot="1" x14ac:dyDescent="0.25">
      <c r="A67" s="203"/>
      <c r="B67" s="204"/>
      <c r="C67" s="205"/>
      <c r="D67" s="205"/>
      <c r="E67" s="205"/>
      <c r="F67" s="206"/>
    </row>
    <row r="68" spans="1:10" ht="19.2" customHeight="1" thickBot="1" x14ac:dyDescent="0.25">
      <c r="A68" s="189"/>
      <c r="B68" s="189"/>
      <c r="C68" s="190"/>
      <c r="D68" s="190"/>
      <c r="E68" s="190"/>
      <c r="F68" s="190"/>
    </row>
    <row r="69" spans="1:10" ht="19.2" customHeight="1" thickBot="1" x14ac:dyDescent="0.25">
      <c r="A69" s="191">
        <v>8</v>
      </c>
      <c r="B69" s="192" t="s">
        <v>77</v>
      </c>
      <c r="C69" s="193"/>
      <c r="D69" s="192" t="s">
        <v>14</v>
      </c>
      <c r="E69" s="194"/>
      <c r="F69" s="195"/>
      <c r="G69" s="45"/>
      <c r="H69" s="45"/>
      <c r="I69" s="45"/>
      <c r="J69" s="45"/>
    </row>
    <row r="70" spans="1:10" ht="19.2" customHeight="1" x14ac:dyDescent="0.2">
      <c r="A70" s="196" t="s">
        <v>84</v>
      </c>
      <c r="B70" s="197"/>
      <c r="C70" s="198"/>
      <c r="D70" s="198"/>
      <c r="E70" s="198"/>
      <c r="F70" s="199"/>
    </row>
    <row r="71" spans="1:10" ht="19.2" customHeight="1" x14ac:dyDescent="0.2">
      <c r="A71" s="196"/>
      <c r="B71" s="200"/>
      <c r="C71" s="201"/>
      <c r="D71" s="201"/>
      <c r="E71" s="201"/>
      <c r="F71" s="202"/>
    </row>
    <row r="72" spans="1:10" ht="19.2" customHeight="1" x14ac:dyDescent="0.2">
      <c r="A72" s="196"/>
      <c r="B72" s="200"/>
      <c r="C72" s="201"/>
      <c r="D72" s="201"/>
      <c r="E72" s="201"/>
      <c r="F72" s="202"/>
    </row>
    <row r="73" spans="1:10" ht="19.2" customHeight="1" x14ac:dyDescent="0.2">
      <c r="A73" s="196"/>
      <c r="B73" s="200"/>
      <c r="C73" s="201"/>
      <c r="D73" s="201"/>
      <c r="E73" s="201"/>
      <c r="F73" s="202"/>
    </row>
    <row r="74" spans="1:10" ht="19.2" customHeight="1" x14ac:dyDescent="0.2">
      <c r="A74" s="196"/>
      <c r="B74" s="200"/>
      <c r="C74" s="201"/>
      <c r="D74" s="201"/>
      <c r="E74" s="201"/>
      <c r="F74" s="202"/>
    </row>
    <row r="75" spans="1:10" ht="19.2" customHeight="1" x14ac:dyDescent="0.2">
      <c r="A75" s="196"/>
      <c r="B75" s="200"/>
      <c r="C75" s="201"/>
      <c r="D75" s="201"/>
      <c r="E75" s="201"/>
      <c r="F75" s="202"/>
    </row>
    <row r="76" spans="1:10" ht="19.2" customHeight="1" thickBot="1" x14ac:dyDescent="0.25">
      <c r="A76" s="203"/>
      <c r="B76" s="204"/>
      <c r="C76" s="205"/>
      <c r="D76" s="205"/>
      <c r="E76" s="205"/>
      <c r="F76" s="206"/>
    </row>
    <row r="77" spans="1:10" ht="19.2" customHeight="1" thickBot="1" x14ac:dyDescent="0.25">
      <c r="A77" s="189"/>
      <c r="B77" s="189"/>
      <c r="C77" s="190"/>
      <c r="D77" s="190"/>
      <c r="E77" s="190"/>
      <c r="F77" s="190"/>
    </row>
    <row r="78" spans="1:10" ht="19.2" customHeight="1" thickBot="1" x14ac:dyDescent="0.25">
      <c r="A78" s="191">
        <v>9</v>
      </c>
      <c r="B78" s="192" t="s">
        <v>77</v>
      </c>
      <c r="C78" s="193"/>
      <c r="D78" s="192" t="s">
        <v>14</v>
      </c>
      <c r="E78" s="194"/>
      <c r="F78" s="195"/>
      <c r="G78" s="45"/>
      <c r="H78" s="45"/>
      <c r="I78" s="45"/>
      <c r="J78" s="45"/>
    </row>
    <row r="79" spans="1:10" ht="19.2" customHeight="1" x14ac:dyDescent="0.2">
      <c r="A79" s="196" t="s">
        <v>84</v>
      </c>
      <c r="B79" s="197"/>
      <c r="C79" s="198"/>
      <c r="D79" s="198"/>
      <c r="E79" s="198"/>
      <c r="F79" s="199"/>
    </row>
    <row r="80" spans="1:10" ht="19.2" customHeight="1" x14ac:dyDescent="0.2">
      <c r="A80" s="196"/>
      <c r="B80" s="200"/>
      <c r="C80" s="201"/>
      <c r="D80" s="201"/>
      <c r="E80" s="201"/>
      <c r="F80" s="202"/>
    </row>
    <row r="81" spans="1:10" ht="19.2" customHeight="1" x14ac:dyDescent="0.2">
      <c r="A81" s="196"/>
      <c r="B81" s="200"/>
      <c r="C81" s="201"/>
      <c r="D81" s="201"/>
      <c r="E81" s="201"/>
      <c r="F81" s="202"/>
    </row>
    <row r="82" spans="1:10" ht="19.2" customHeight="1" x14ac:dyDescent="0.2">
      <c r="A82" s="196"/>
      <c r="B82" s="200"/>
      <c r="C82" s="201"/>
      <c r="D82" s="201"/>
      <c r="E82" s="201"/>
      <c r="F82" s="202"/>
    </row>
    <row r="83" spans="1:10" ht="19.2" customHeight="1" x14ac:dyDescent="0.2">
      <c r="A83" s="196"/>
      <c r="B83" s="200"/>
      <c r="C83" s="201"/>
      <c r="D83" s="201"/>
      <c r="E83" s="201"/>
      <c r="F83" s="202"/>
    </row>
    <row r="84" spans="1:10" ht="19.2" customHeight="1" x14ac:dyDescent="0.2">
      <c r="A84" s="196"/>
      <c r="B84" s="200"/>
      <c r="C84" s="201"/>
      <c r="D84" s="201"/>
      <c r="E84" s="201"/>
      <c r="F84" s="202"/>
    </row>
    <row r="85" spans="1:10" ht="19.2" customHeight="1" thickBot="1" x14ac:dyDescent="0.25">
      <c r="A85" s="203"/>
      <c r="B85" s="204"/>
      <c r="C85" s="205"/>
      <c r="D85" s="205"/>
      <c r="E85" s="205"/>
      <c r="F85" s="206"/>
    </row>
    <row r="86" spans="1:10" ht="19.2" customHeight="1" thickBot="1" x14ac:dyDescent="0.25">
      <c r="A86" s="189"/>
      <c r="B86" s="189"/>
      <c r="C86" s="190"/>
      <c r="D86" s="190"/>
      <c r="E86" s="190"/>
      <c r="F86" s="190"/>
    </row>
    <row r="87" spans="1:10" ht="19.2" customHeight="1" thickBot="1" x14ac:dyDescent="0.25">
      <c r="A87" s="191">
        <v>10</v>
      </c>
      <c r="B87" s="192" t="s">
        <v>77</v>
      </c>
      <c r="C87" s="193"/>
      <c r="D87" s="192" t="s">
        <v>14</v>
      </c>
      <c r="E87" s="194"/>
      <c r="F87" s="195"/>
      <c r="G87" s="45"/>
      <c r="H87" s="45"/>
      <c r="I87" s="45"/>
      <c r="J87" s="45"/>
    </row>
    <row r="88" spans="1:10" ht="19.2" customHeight="1" x14ac:dyDescent="0.2">
      <c r="A88" s="196" t="s">
        <v>84</v>
      </c>
      <c r="B88" s="197"/>
      <c r="C88" s="198"/>
      <c r="D88" s="198"/>
      <c r="E88" s="198"/>
      <c r="F88" s="199"/>
    </row>
    <row r="89" spans="1:10" ht="19.2" customHeight="1" x14ac:dyDescent="0.2">
      <c r="A89" s="196"/>
      <c r="B89" s="200"/>
      <c r="C89" s="201"/>
      <c r="D89" s="201"/>
      <c r="E89" s="201"/>
      <c r="F89" s="202"/>
    </row>
    <row r="90" spans="1:10" ht="19.2" customHeight="1" x14ac:dyDescent="0.2">
      <c r="A90" s="196"/>
      <c r="B90" s="200"/>
      <c r="C90" s="201"/>
      <c r="D90" s="201"/>
      <c r="E90" s="201"/>
      <c r="F90" s="202"/>
    </row>
    <row r="91" spans="1:10" ht="19.2" customHeight="1" x14ac:dyDescent="0.2">
      <c r="A91" s="196"/>
      <c r="B91" s="200"/>
      <c r="C91" s="201"/>
      <c r="D91" s="201"/>
      <c r="E91" s="201"/>
      <c r="F91" s="202"/>
    </row>
    <row r="92" spans="1:10" ht="19.2" customHeight="1" x14ac:dyDescent="0.2">
      <c r="A92" s="196"/>
      <c r="B92" s="200"/>
      <c r="C92" s="201"/>
      <c r="D92" s="201"/>
      <c r="E92" s="201"/>
      <c r="F92" s="202"/>
    </row>
    <row r="93" spans="1:10" ht="19.2" customHeight="1" x14ac:dyDescent="0.2">
      <c r="A93" s="196"/>
      <c r="B93" s="200"/>
      <c r="C93" s="201"/>
      <c r="D93" s="201"/>
      <c r="E93" s="201"/>
      <c r="F93" s="202"/>
    </row>
    <row r="94" spans="1:10" ht="19.2" customHeight="1" thickBot="1" x14ac:dyDescent="0.25">
      <c r="A94" s="203"/>
      <c r="B94" s="204"/>
      <c r="C94" s="205"/>
      <c r="D94" s="205"/>
      <c r="E94" s="205"/>
      <c r="F94" s="206"/>
    </row>
    <row r="95" spans="1:10" ht="19.2" customHeight="1" thickBot="1" x14ac:dyDescent="0.25">
      <c r="A95" s="189"/>
      <c r="B95" s="189"/>
      <c r="C95" s="190"/>
      <c r="D95" s="190"/>
      <c r="E95" s="190"/>
      <c r="F95" s="190"/>
    </row>
    <row r="96" spans="1:10" ht="19.2" customHeight="1" thickBot="1" x14ac:dyDescent="0.25">
      <c r="A96" s="191">
        <v>11</v>
      </c>
      <c r="B96" s="192" t="s">
        <v>77</v>
      </c>
      <c r="C96" s="193"/>
      <c r="D96" s="192" t="s">
        <v>14</v>
      </c>
      <c r="E96" s="194"/>
      <c r="F96" s="195"/>
      <c r="G96" s="45"/>
      <c r="H96" s="45"/>
      <c r="I96" s="45"/>
      <c r="J96" s="45"/>
    </row>
    <row r="97" spans="1:10" ht="19.2" customHeight="1" x14ac:dyDescent="0.2">
      <c r="A97" s="196" t="s">
        <v>84</v>
      </c>
      <c r="B97" s="197"/>
      <c r="C97" s="198"/>
      <c r="D97" s="198"/>
      <c r="E97" s="198"/>
      <c r="F97" s="199"/>
    </row>
    <row r="98" spans="1:10" ht="19.2" customHeight="1" x14ac:dyDescent="0.2">
      <c r="A98" s="196"/>
      <c r="B98" s="200"/>
      <c r="C98" s="201"/>
      <c r="D98" s="201"/>
      <c r="E98" s="201"/>
      <c r="F98" s="202"/>
    </row>
    <row r="99" spans="1:10" ht="19.2" customHeight="1" x14ac:dyDescent="0.2">
      <c r="A99" s="196"/>
      <c r="B99" s="200"/>
      <c r="C99" s="201"/>
      <c r="D99" s="201"/>
      <c r="E99" s="201"/>
      <c r="F99" s="202"/>
    </row>
    <row r="100" spans="1:10" ht="19.2" customHeight="1" x14ac:dyDescent="0.2">
      <c r="A100" s="196"/>
      <c r="B100" s="200"/>
      <c r="C100" s="201"/>
      <c r="D100" s="201"/>
      <c r="E100" s="201"/>
      <c r="F100" s="202"/>
    </row>
    <row r="101" spans="1:10" ht="19.2" customHeight="1" x14ac:dyDescent="0.2">
      <c r="A101" s="196"/>
      <c r="B101" s="200"/>
      <c r="C101" s="201"/>
      <c r="D101" s="201"/>
      <c r="E101" s="201"/>
      <c r="F101" s="202"/>
    </row>
    <row r="102" spans="1:10" ht="19.2" customHeight="1" x14ac:dyDescent="0.2">
      <c r="A102" s="196"/>
      <c r="B102" s="200"/>
      <c r="C102" s="201"/>
      <c r="D102" s="201"/>
      <c r="E102" s="201"/>
      <c r="F102" s="202"/>
    </row>
    <row r="103" spans="1:10" ht="19.2" customHeight="1" thickBot="1" x14ac:dyDescent="0.25">
      <c r="A103" s="203"/>
      <c r="B103" s="204"/>
      <c r="C103" s="205"/>
      <c r="D103" s="205"/>
      <c r="E103" s="205"/>
      <c r="F103" s="206"/>
    </row>
    <row r="104" spans="1:10" ht="19.2" customHeight="1" thickBot="1" x14ac:dyDescent="0.25">
      <c r="A104" s="189"/>
      <c r="B104" s="189"/>
      <c r="C104" s="190"/>
      <c r="D104" s="190"/>
      <c r="E104" s="190"/>
      <c r="F104" s="190"/>
    </row>
    <row r="105" spans="1:10" ht="19.2" customHeight="1" thickBot="1" x14ac:dyDescent="0.25">
      <c r="A105" s="191">
        <v>12</v>
      </c>
      <c r="B105" s="192" t="s">
        <v>77</v>
      </c>
      <c r="C105" s="193"/>
      <c r="D105" s="192" t="s">
        <v>14</v>
      </c>
      <c r="E105" s="194"/>
      <c r="F105" s="195"/>
      <c r="G105" s="45"/>
      <c r="H105" s="45"/>
      <c r="I105" s="45"/>
      <c r="J105" s="45"/>
    </row>
    <row r="106" spans="1:10" ht="19.2" customHeight="1" x14ac:dyDescent="0.2">
      <c r="A106" s="196" t="s">
        <v>84</v>
      </c>
      <c r="B106" s="197"/>
      <c r="C106" s="198"/>
      <c r="D106" s="198"/>
      <c r="E106" s="198"/>
      <c r="F106" s="199"/>
    </row>
    <row r="107" spans="1:10" ht="19.2" customHeight="1" x14ac:dyDescent="0.2">
      <c r="A107" s="196"/>
      <c r="B107" s="200"/>
      <c r="C107" s="201"/>
      <c r="D107" s="201"/>
      <c r="E107" s="201"/>
      <c r="F107" s="202"/>
    </row>
    <row r="108" spans="1:10" ht="19.2" customHeight="1" x14ac:dyDescent="0.2">
      <c r="A108" s="196"/>
      <c r="B108" s="200"/>
      <c r="C108" s="201"/>
      <c r="D108" s="201"/>
      <c r="E108" s="201"/>
      <c r="F108" s="202"/>
    </row>
    <row r="109" spans="1:10" ht="19.2" customHeight="1" x14ac:dyDescent="0.2">
      <c r="A109" s="196"/>
      <c r="B109" s="200"/>
      <c r="C109" s="201"/>
      <c r="D109" s="201"/>
      <c r="E109" s="201"/>
      <c r="F109" s="202"/>
    </row>
    <row r="110" spans="1:10" ht="19.2" customHeight="1" x14ac:dyDescent="0.2">
      <c r="A110" s="196"/>
      <c r="B110" s="200"/>
      <c r="C110" s="201"/>
      <c r="D110" s="201"/>
      <c r="E110" s="201"/>
      <c r="F110" s="202"/>
    </row>
    <row r="111" spans="1:10" ht="19.2" customHeight="1" x14ac:dyDescent="0.2">
      <c r="A111" s="196"/>
      <c r="B111" s="200"/>
      <c r="C111" s="201"/>
      <c r="D111" s="201"/>
      <c r="E111" s="201"/>
      <c r="F111" s="202"/>
    </row>
    <row r="112" spans="1:10" ht="19.2" customHeight="1" thickBot="1" x14ac:dyDescent="0.25">
      <c r="A112" s="203"/>
      <c r="B112" s="204"/>
      <c r="C112" s="205"/>
      <c r="D112" s="205"/>
      <c r="E112" s="205"/>
      <c r="F112" s="206"/>
    </row>
    <row r="113" spans="1:10" ht="19.2" customHeight="1" thickBot="1" x14ac:dyDescent="0.25">
      <c r="A113" s="189"/>
      <c r="B113" s="189"/>
      <c r="C113" s="190"/>
      <c r="D113" s="190"/>
      <c r="E113" s="190"/>
      <c r="F113" s="190"/>
    </row>
    <row r="114" spans="1:10" ht="19.2" customHeight="1" thickBot="1" x14ac:dyDescent="0.25">
      <c r="A114" s="191">
        <v>13</v>
      </c>
      <c r="B114" s="192" t="s">
        <v>77</v>
      </c>
      <c r="C114" s="193"/>
      <c r="D114" s="192" t="s">
        <v>14</v>
      </c>
      <c r="E114" s="194"/>
      <c r="F114" s="195"/>
      <c r="G114" s="45"/>
      <c r="H114" s="45"/>
      <c r="I114" s="45"/>
      <c r="J114" s="45"/>
    </row>
    <row r="115" spans="1:10" ht="19.2" customHeight="1" x14ac:dyDescent="0.2">
      <c r="A115" s="196" t="s">
        <v>84</v>
      </c>
      <c r="B115" s="197"/>
      <c r="C115" s="198"/>
      <c r="D115" s="198"/>
      <c r="E115" s="198"/>
      <c r="F115" s="199"/>
    </row>
    <row r="116" spans="1:10" ht="19.2" customHeight="1" x14ac:dyDescent="0.2">
      <c r="A116" s="196"/>
      <c r="B116" s="200"/>
      <c r="C116" s="201"/>
      <c r="D116" s="201"/>
      <c r="E116" s="201"/>
      <c r="F116" s="202"/>
    </row>
    <row r="117" spans="1:10" ht="19.2" customHeight="1" x14ac:dyDescent="0.2">
      <c r="A117" s="196"/>
      <c r="B117" s="200"/>
      <c r="C117" s="201"/>
      <c r="D117" s="201"/>
      <c r="E117" s="201"/>
      <c r="F117" s="202"/>
    </row>
    <row r="118" spans="1:10" ht="19.2" customHeight="1" x14ac:dyDescent="0.2">
      <c r="A118" s="196"/>
      <c r="B118" s="200"/>
      <c r="C118" s="201"/>
      <c r="D118" s="201"/>
      <c r="E118" s="201"/>
      <c r="F118" s="202"/>
    </row>
    <row r="119" spans="1:10" ht="19.2" customHeight="1" x14ac:dyDescent="0.2">
      <c r="A119" s="196"/>
      <c r="B119" s="200"/>
      <c r="C119" s="201"/>
      <c r="D119" s="201"/>
      <c r="E119" s="201"/>
      <c r="F119" s="202"/>
    </row>
    <row r="120" spans="1:10" ht="19.2" customHeight="1" x14ac:dyDescent="0.2">
      <c r="A120" s="196"/>
      <c r="B120" s="200"/>
      <c r="C120" s="201"/>
      <c r="D120" s="201"/>
      <c r="E120" s="201"/>
      <c r="F120" s="202"/>
    </row>
    <row r="121" spans="1:10" ht="19.2" customHeight="1" thickBot="1" x14ac:dyDescent="0.25">
      <c r="A121" s="203"/>
      <c r="B121" s="204"/>
      <c r="C121" s="205"/>
      <c r="D121" s="205"/>
      <c r="E121" s="205"/>
      <c r="F121" s="206"/>
    </row>
    <row r="122" spans="1:10" ht="19.2" customHeight="1" thickBot="1" x14ac:dyDescent="0.25">
      <c r="A122" s="189"/>
      <c r="B122" s="189"/>
      <c r="C122" s="190"/>
      <c r="D122" s="190"/>
      <c r="E122" s="190"/>
      <c r="F122" s="190"/>
    </row>
    <row r="123" spans="1:10" ht="19.2" customHeight="1" thickBot="1" x14ac:dyDescent="0.25">
      <c r="A123" s="191">
        <v>14</v>
      </c>
      <c r="B123" s="192" t="s">
        <v>77</v>
      </c>
      <c r="C123" s="193"/>
      <c r="D123" s="192" t="s">
        <v>14</v>
      </c>
      <c r="E123" s="194"/>
      <c r="F123" s="195"/>
      <c r="G123" s="45"/>
      <c r="H123" s="45"/>
      <c r="I123" s="45"/>
      <c r="J123" s="45"/>
    </row>
    <row r="124" spans="1:10" ht="19.2" customHeight="1" x14ac:dyDescent="0.2">
      <c r="A124" s="196" t="s">
        <v>84</v>
      </c>
      <c r="B124" s="197"/>
      <c r="C124" s="198"/>
      <c r="D124" s="198"/>
      <c r="E124" s="198"/>
      <c r="F124" s="199"/>
    </row>
    <row r="125" spans="1:10" ht="19.2" customHeight="1" x14ac:dyDescent="0.2">
      <c r="A125" s="196"/>
      <c r="B125" s="200"/>
      <c r="C125" s="201"/>
      <c r="D125" s="201"/>
      <c r="E125" s="201"/>
      <c r="F125" s="202"/>
    </row>
    <row r="126" spans="1:10" ht="19.2" customHeight="1" x14ac:dyDescent="0.2">
      <c r="A126" s="196"/>
      <c r="B126" s="200"/>
      <c r="C126" s="201"/>
      <c r="D126" s="201"/>
      <c r="E126" s="201"/>
      <c r="F126" s="202"/>
    </row>
    <row r="127" spans="1:10" ht="19.2" customHeight="1" x14ac:dyDescent="0.2">
      <c r="A127" s="196"/>
      <c r="B127" s="200"/>
      <c r="C127" s="201"/>
      <c r="D127" s="201"/>
      <c r="E127" s="201"/>
      <c r="F127" s="202"/>
    </row>
    <row r="128" spans="1:10" ht="19.2" customHeight="1" x14ac:dyDescent="0.2">
      <c r="A128" s="196"/>
      <c r="B128" s="200"/>
      <c r="C128" s="201"/>
      <c r="D128" s="201"/>
      <c r="E128" s="201"/>
      <c r="F128" s="202"/>
    </row>
    <row r="129" spans="1:10" ht="19.2" customHeight="1" x14ac:dyDescent="0.2">
      <c r="A129" s="196"/>
      <c r="B129" s="200"/>
      <c r="C129" s="201"/>
      <c r="D129" s="201"/>
      <c r="E129" s="201"/>
      <c r="F129" s="202"/>
    </row>
    <row r="130" spans="1:10" ht="19.2" customHeight="1" thickBot="1" x14ac:dyDescent="0.25">
      <c r="A130" s="203"/>
      <c r="B130" s="204"/>
      <c r="C130" s="205"/>
      <c r="D130" s="205"/>
      <c r="E130" s="205"/>
      <c r="F130" s="206"/>
    </row>
    <row r="131" spans="1:10" ht="19.2" customHeight="1" thickBot="1" x14ac:dyDescent="0.25">
      <c r="A131" s="189"/>
      <c r="B131" s="189"/>
      <c r="C131" s="190"/>
      <c r="D131" s="190"/>
      <c r="E131" s="190"/>
      <c r="F131" s="190"/>
    </row>
    <row r="132" spans="1:10" ht="19.2" customHeight="1" thickBot="1" x14ac:dyDescent="0.25">
      <c r="A132" s="191">
        <v>15</v>
      </c>
      <c r="B132" s="192" t="s">
        <v>77</v>
      </c>
      <c r="C132" s="193"/>
      <c r="D132" s="192" t="s">
        <v>14</v>
      </c>
      <c r="E132" s="194"/>
      <c r="F132" s="195"/>
      <c r="G132" s="45"/>
      <c r="H132" s="45"/>
      <c r="I132" s="45"/>
      <c r="J132" s="45"/>
    </row>
    <row r="133" spans="1:10" ht="19.2" customHeight="1" x14ac:dyDescent="0.2">
      <c r="A133" s="196" t="s">
        <v>84</v>
      </c>
      <c r="B133" s="197"/>
      <c r="C133" s="198"/>
      <c r="D133" s="198"/>
      <c r="E133" s="198"/>
      <c r="F133" s="199"/>
    </row>
    <row r="134" spans="1:10" ht="19.2" customHeight="1" x14ac:dyDescent="0.2">
      <c r="A134" s="196"/>
      <c r="B134" s="200"/>
      <c r="C134" s="201"/>
      <c r="D134" s="201"/>
      <c r="E134" s="201"/>
      <c r="F134" s="202"/>
    </row>
    <row r="135" spans="1:10" ht="19.2" customHeight="1" x14ac:dyDescent="0.2">
      <c r="A135" s="196"/>
      <c r="B135" s="200"/>
      <c r="C135" s="201"/>
      <c r="D135" s="201"/>
      <c r="E135" s="201"/>
      <c r="F135" s="202"/>
    </row>
    <row r="136" spans="1:10" ht="19.2" customHeight="1" x14ac:dyDescent="0.2">
      <c r="A136" s="196"/>
      <c r="B136" s="200"/>
      <c r="C136" s="201"/>
      <c r="D136" s="201"/>
      <c r="E136" s="201"/>
      <c r="F136" s="202"/>
    </row>
    <row r="137" spans="1:10" ht="19.2" customHeight="1" x14ac:dyDescent="0.2">
      <c r="A137" s="196"/>
      <c r="B137" s="200"/>
      <c r="C137" s="201"/>
      <c r="D137" s="201"/>
      <c r="E137" s="201"/>
      <c r="F137" s="202"/>
    </row>
    <row r="138" spans="1:10" ht="19.2" customHeight="1" x14ac:dyDescent="0.2">
      <c r="A138" s="196"/>
      <c r="B138" s="200"/>
      <c r="C138" s="201"/>
      <c r="D138" s="201"/>
      <c r="E138" s="201"/>
      <c r="F138" s="202"/>
    </row>
    <row r="139" spans="1:10" ht="19.2" customHeight="1" thickBot="1" x14ac:dyDescent="0.25">
      <c r="A139" s="203"/>
      <c r="B139" s="204"/>
      <c r="C139" s="205"/>
      <c r="D139" s="205"/>
      <c r="E139" s="205"/>
      <c r="F139" s="206"/>
    </row>
  </sheetData>
  <mergeCells count="62">
    <mergeCell ref="A131:F131"/>
    <mergeCell ref="E132:F132"/>
    <mergeCell ref="A133:A139"/>
    <mergeCell ref="B133:F139"/>
    <mergeCell ref="A115:A121"/>
    <mergeCell ref="B115:F121"/>
    <mergeCell ref="A122:F122"/>
    <mergeCell ref="E123:F123"/>
    <mergeCell ref="A124:A130"/>
    <mergeCell ref="B124:F130"/>
    <mergeCell ref="E105:F105"/>
    <mergeCell ref="A106:A112"/>
    <mergeCell ref="B106:F112"/>
    <mergeCell ref="A113:F113"/>
    <mergeCell ref="E114:F114"/>
    <mergeCell ref="A95:F95"/>
    <mergeCell ref="E96:F96"/>
    <mergeCell ref="A97:A103"/>
    <mergeCell ref="B97:F103"/>
    <mergeCell ref="A104:F104"/>
    <mergeCell ref="E51:F51"/>
    <mergeCell ref="A50:F50"/>
    <mergeCell ref="A59:F59"/>
    <mergeCell ref="A68:F68"/>
    <mergeCell ref="A77:F77"/>
    <mergeCell ref="A86:F86"/>
    <mergeCell ref="A70:A76"/>
    <mergeCell ref="B70:F76"/>
    <mergeCell ref="E69:F69"/>
    <mergeCell ref="A52:A58"/>
    <mergeCell ref="B52:F58"/>
    <mergeCell ref="A88:A94"/>
    <mergeCell ref="B88:F94"/>
    <mergeCell ref="E6:F6"/>
    <mergeCell ref="E15:F15"/>
    <mergeCell ref="E24:F24"/>
    <mergeCell ref="A61:A67"/>
    <mergeCell ref="B61:F67"/>
    <mergeCell ref="E87:F87"/>
    <mergeCell ref="A79:A85"/>
    <mergeCell ref="B79:F85"/>
    <mergeCell ref="E78:F78"/>
    <mergeCell ref="A43:A49"/>
    <mergeCell ref="B43:F49"/>
    <mergeCell ref="E42:F42"/>
    <mergeCell ref="A41:F41"/>
    <mergeCell ref="E60:F60"/>
    <mergeCell ref="B25:F31"/>
    <mergeCell ref="A34:A40"/>
    <mergeCell ref="B34:F40"/>
    <mergeCell ref="E33:F33"/>
    <mergeCell ref="A2:F2"/>
    <mergeCell ref="A7:A13"/>
    <mergeCell ref="B7:F13"/>
    <mergeCell ref="A5:F5"/>
    <mergeCell ref="A16:A22"/>
    <mergeCell ref="B16:F22"/>
    <mergeCell ref="B4:F4"/>
    <mergeCell ref="A32:F32"/>
    <mergeCell ref="A14:F14"/>
    <mergeCell ref="A23:F23"/>
    <mergeCell ref="A25:A31"/>
  </mergeCells>
  <phoneticPr fontId="2"/>
  <conditionalFormatting sqref="B4:F4">
    <cfRule type="containsBlanks" dxfId="3" priority="1">
      <formula>LEN(TRIM(B4))=0</formula>
    </cfRule>
  </conditionalFormatting>
  <printOptions horizontalCentered="1"/>
  <pageMargins left="0.19685039370078741" right="0.19685039370078741" top="0.39370078740157483" bottom="0.19685039370078741" header="0" footer="0"/>
  <pageSetup paperSize="9" scale="86" orientation="portrait" r:id="rId1"/>
  <rowBreaks count="2" manualBreakCount="2">
    <brk id="49" max="5" man="1"/>
    <brk id="94" max="5" man="1"/>
  </rowBreaks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3819-DACE-4E7A-992A-B4E96E711BAA}">
  <sheetPr>
    <tabColor rgb="FF7030A0"/>
  </sheetPr>
  <dimension ref="A1:M44"/>
  <sheetViews>
    <sheetView showGridLines="0" zoomScaleNormal="100" zoomScaleSheetLayoutView="100" workbookViewId="0">
      <selection activeCell="D10" sqref="D10:I10"/>
    </sheetView>
  </sheetViews>
  <sheetFormatPr defaultColWidth="8.6640625" defaultRowHeight="13.2" x14ac:dyDescent="0.2"/>
  <cols>
    <col min="1" max="1" width="16.44140625" style="77" customWidth="1"/>
    <col min="2" max="2" width="5.44140625" style="78" customWidth="1"/>
    <col min="3" max="3" width="22.109375" style="77" customWidth="1"/>
    <col min="4" max="9" width="13.44140625" style="77" customWidth="1"/>
    <col min="10" max="11" width="16.77734375" style="77" customWidth="1"/>
    <col min="12" max="12" width="2.109375" style="77" customWidth="1"/>
    <col min="13" max="13" width="22.109375" style="77" customWidth="1"/>
    <col min="14" max="16384" width="8.6640625" style="77"/>
  </cols>
  <sheetData>
    <row r="1" spans="1:13" ht="36" customHeight="1" thickBot="1" x14ac:dyDescent="0.25">
      <c r="J1" s="10" t="s">
        <v>79</v>
      </c>
      <c r="K1" s="11"/>
      <c r="M1" s="79" t="s">
        <v>103</v>
      </c>
    </row>
    <row r="2" spans="1:13" ht="45" customHeight="1" x14ac:dyDescent="0.2">
      <c r="A2" s="80" t="s">
        <v>99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3" s="1" customFormat="1" ht="24" customHeight="1" x14ac:dyDescent="0.2">
      <c r="A3" s="2"/>
      <c r="B3" s="2"/>
      <c r="C3" s="2"/>
      <c r="D3" s="2"/>
      <c r="E3" s="2"/>
      <c r="F3" s="2"/>
      <c r="G3" s="2"/>
    </row>
    <row r="4" spans="1:13" s="1" customFormat="1" ht="30" customHeight="1" x14ac:dyDescent="0.2">
      <c r="A4" s="4"/>
      <c r="B4" s="5" t="s">
        <v>85</v>
      </c>
      <c r="D4" s="8"/>
      <c r="E4" s="5" t="s">
        <v>91</v>
      </c>
      <c r="F4" s="3"/>
      <c r="I4" s="7"/>
      <c r="J4" s="6" t="s">
        <v>92</v>
      </c>
    </row>
    <row r="5" spans="1:13" ht="24.45" customHeight="1" thickBot="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3" ht="42" customHeight="1" x14ac:dyDescent="0.2">
      <c r="A6" s="82" t="s">
        <v>78</v>
      </c>
      <c r="B6" s="83"/>
      <c r="C6" s="83"/>
      <c r="D6" s="83"/>
      <c r="E6" s="83"/>
      <c r="F6" s="83"/>
      <c r="G6" s="83"/>
      <c r="H6" s="83"/>
      <c r="I6" s="84"/>
    </row>
    <row r="7" spans="1:13" ht="42" customHeight="1" thickBot="1" x14ac:dyDescent="0.25">
      <c r="A7" s="85" t="s">
        <v>0</v>
      </c>
      <c r="B7" s="86"/>
      <c r="C7" s="86"/>
      <c r="D7" s="86"/>
      <c r="E7" s="86"/>
      <c r="F7" s="86"/>
      <c r="G7" s="86"/>
      <c r="H7" s="86"/>
      <c r="I7" s="87"/>
      <c r="J7" s="88" t="s">
        <v>100</v>
      </c>
      <c r="K7" s="89"/>
    </row>
    <row r="8" spans="1:13" ht="23.55" customHeight="1" thickBot="1" x14ac:dyDescent="0.25"/>
    <row r="9" spans="1:13" ht="39.450000000000003" customHeight="1" thickBot="1" x14ac:dyDescent="0.25">
      <c r="A9" s="90" t="s">
        <v>1</v>
      </c>
      <c r="B9" s="91"/>
      <c r="C9" s="91"/>
      <c r="D9" s="91" t="s">
        <v>2</v>
      </c>
      <c r="E9" s="91"/>
      <c r="F9" s="91"/>
      <c r="G9" s="91"/>
      <c r="H9" s="91"/>
      <c r="I9" s="92"/>
      <c r="J9" s="91" t="s">
        <v>104</v>
      </c>
      <c r="K9" s="93"/>
    </row>
    <row r="10" spans="1:13" ht="39.450000000000003" customHeight="1" x14ac:dyDescent="0.2">
      <c r="A10" s="94" t="s">
        <v>117</v>
      </c>
      <c r="B10" s="95">
        <v>1</v>
      </c>
      <c r="C10" s="96" t="s">
        <v>3</v>
      </c>
      <c r="D10" s="97"/>
      <c r="E10" s="98"/>
      <c r="F10" s="98"/>
      <c r="G10" s="98"/>
      <c r="H10" s="98"/>
      <c r="I10" s="99"/>
      <c r="J10" s="97"/>
      <c r="K10" s="100"/>
    </row>
    <row r="11" spans="1:13" ht="39.450000000000003" customHeight="1" x14ac:dyDescent="0.2">
      <c r="A11" s="101"/>
      <c r="B11" s="102">
        <v>2</v>
      </c>
      <c r="C11" s="103" t="s">
        <v>4</v>
      </c>
      <c r="D11" s="104"/>
      <c r="E11" s="105"/>
      <c r="F11" s="105"/>
      <c r="G11" s="105"/>
      <c r="H11" s="105"/>
      <c r="I11" s="106"/>
      <c r="J11" s="104"/>
      <c r="K11" s="107"/>
    </row>
    <row r="12" spans="1:13" ht="39.450000000000003" customHeight="1" x14ac:dyDescent="0.2">
      <c r="A12" s="101"/>
      <c r="B12" s="102">
        <v>3</v>
      </c>
      <c r="C12" s="103" t="s">
        <v>5</v>
      </c>
      <c r="D12" s="104"/>
      <c r="E12" s="105"/>
      <c r="F12" s="105"/>
      <c r="G12" s="105"/>
      <c r="H12" s="105"/>
      <c r="I12" s="106"/>
      <c r="J12" s="104"/>
      <c r="K12" s="107"/>
    </row>
    <row r="13" spans="1:13" ht="39.450000000000003" customHeight="1" x14ac:dyDescent="0.2">
      <c r="A13" s="101"/>
      <c r="B13" s="102">
        <v>4</v>
      </c>
      <c r="C13" s="103" t="s">
        <v>6</v>
      </c>
      <c r="D13" s="104"/>
      <c r="E13" s="105"/>
      <c r="F13" s="105"/>
      <c r="G13" s="105"/>
      <c r="H13" s="105"/>
      <c r="I13" s="106"/>
      <c r="J13" s="104"/>
      <c r="K13" s="107"/>
    </row>
    <row r="14" spans="1:13" ht="39.450000000000003" customHeight="1" x14ac:dyDescent="0.2">
      <c r="A14" s="101"/>
      <c r="B14" s="108">
        <v>5</v>
      </c>
      <c r="C14" s="109" t="s">
        <v>7</v>
      </c>
      <c r="D14" s="110" t="s">
        <v>8</v>
      </c>
      <c r="E14" s="111"/>
      <c r="F14" s="110" t="s">
        <v>9</v>
      </c>
      <c r="G14" s="111"/>
      <c r="H14" s="110" t="s">
        <v>10</v>
      </c>
      <c r="I14" s="111"/>
      <c r="J14" s="104"/>
      <c r="K14" s="107"/>
    </row>
    <row r="15" spans="1:13" ht="39.450000000000003" customHeight="1" x14ac:dyDescent="0.2">
      <c r="A15" s="101"/>
      <c r="B15" s="112"/>
      <c r="C15" s="113"/>
      <c r="D15" s="114" t="s">
        <v>86</v>
      </c>
      <c r="E15" s="115"/>
      <c r="F15" s="116"/>
      <c r="G15" s="117"/>
      <c r="H15" s="117"/>
      <c r="I15" s="118"/>
      <c r="J15" s="104"/>
      <c r="K15" s="107"/>
    </row>
    <row r="16" spans="1:13" ht="39.450000000000003" customHeight="1" x14ac:dyDescent="0.2">
      <c r="A16" s="101"/>
      <c r="B16" s="119">
        <v>6</v>
      </c>
      <c r="C16" s="103" t="s">
        <v>11</v>
      </c>
      <c r="D16" s="120" t="s">
        <v>12</v>
      </c>
      <c r="E16" s="121"/>
      <c r="F16" s="122" t="s">
        <v>13</v>
      </c>
      <c r="G16" s="120" t="s">
        <v>14</v>
      </c>
      <c r="H16" s="121"/>
      <c r="I16" s="122" t="s">
        <v>13</v>
      </c>
      <c r="J16" s="104"/>
      <c r="K16" s="107"/>
    </row>
    <row r="17" spans="1:11" ht="39.450000000000003" customHeight="1" x14ac:dyDescent="0.2">
      <c r="A17" s="101"/>
      <c r="B17" s="102">
        <v>7</v>
      </c>
      <c r="C17" s="103" t="s">
        <v>15</v>
      </c>
      <c r="D17" s="120" t="s">
        <v>16</v>
      </c>
      <c r="E17" s="123"/>
      <c r="F17" s="122" t="s">
        <v>17</v>
      </c>
      <c r="G17" s="120" t="s">
        <v>18</v>
      </c>
      <c r="H17" s="123"/>
      <c r="I17" s="122" t="s">
        <v>14</v>
      </c>
      <c r="J17" s="104"/>
      <c r="K17" s="107"/>
    </row>
    <row r="18" spans="1:11" ht="39.450000000000003" customHeight="1" x14ac:dyDescent="0.2">
      <c r="A18" s="101"/>
      <c r="B18" s="102">
        <v>8</v>
      </c>
      <c r="C18" s="103" t="s">
        <v>19</v>
      </c>
      <c r="D18" s="104"/>
      <c r="E18" s="105"/>
      <c r="F18" s="105"/>
      <c r="G18" s="105"/>
      <c r="H18" s="105"/>
      <c r="I18" s="106"/>
      <c r="J18" s="104"/>
      <c r="K18" s="107"/>
    </row>
    <row r="19" spans="1:11" ht="39.450000000000003" customHeight="1" thickBot="1" x14ac:dyDescent="0.25">
      <c r="A19" s="124"/>
      <c r="B19" s="125">
        <v>9</v>
      </c>
      <c r="C19" s="126" t="s">
        <v>20</v>
      </c>
      <c r="D19" s="127"/>
      <c r="E19" s="128"/>
      <c r="F19" s="128"/>
      <c r="G19" s="128"/>
      <c r="H19" s="128"/>
      <c r="I19" s="129"/>
      <c r="J19" s="127"/>
      <c r="K19" s="130"/>
    </row>
    <row r="20" spans="1:11" ht="39.450000000000003" customHeight="1" x14ac:dyDescent="0.2">
      <c r="A20" s="131" t="s">
        <v>21</v>
      </c>
      <c r="B20" s="132">
        <v>1</v>
      </c>
      <c r="C20" s="133" t="s">
        <v>22</v>
      </c>
      <c r="D20" s="134"/>
      <c r="E20" s="135"/>
      <c r="F20" s="135"/>
      <c r="G20" s="135"/>
      <c r="H20" s="135"/>
      <c r="I20" s="136"/>
      <c r="J20" s="134"/>
      <c r="K20" s="137"/>
    </row>
    <row r="21" spans="1:11" ht="39.450000000000003" customHeight="1" x14ac:dyDescent="0.2">
      <c r="A21" s="101"/>
      <c r="B21" s="102">
        <v>2</v>
      </c>
      <c r="C21" s="103" t="s">
        <v>23</v>
      </c>
      <c r="D21" s="104"/>
      <c r="E21" s="105"/>
      <c r="F21" s="105"/>
      <c r="G21" s="105"/>
      <c r="H21" s="105"/>
      <c r="I21" s="106"/>
      <c r="J21" s="104"/>
      <c r="K21" s="107"/>
    </row>
    <row r="22" spans="1:11" ht="39.450000000000003" customHeight="1" x14ac:dyDescent="0.2">
      <c r="A22" s="101"/>
      <c r="B22" s="102">
        <v>3</v>
      </c>
      <c r="C22" s="103" t="s">
        <v>24</v>
      </c>
      <c r="D22" s="120" t="s">
        <v>87</v>
      </c>
      <c r="E22" s="123"/>
      <c r="F22" s="122" t="s">
        <v>25</v>
      </c>
      <c r="G22" s="120" t="s">
        <v>88</v>
      </c>
      <c r="H22" s="123"/>
      <c r="I22" s="122" t="s">
        <v>25</v>
      </c>
      <c r="J22" s="104"/>
      <c r="K22" s="107"/>
    </row>
    <row r="23" spans="1:11" ht="39.450000000000003" customHeight="1" x14ac:dyDescent="0.2">
      <c r="A23" s="101"/>
      <c r="B23" s="102">
        <v>4</v>
      </c>
      <c r="C23" s="103" t="s">
        <v>26</v>
      </c>
      <c r="D23" s="138" t="s">
        <v>76</v>
      </c>
      <c r="E23" s="138"/>
      <c r="F23" s="138" t="s">
        <v>27</v>
      </c>
      <c r="G23" s="138"/>
      <c r="H23" s="138" t="s">
        <v>28</v>
      </c>
      <c r="I23" s="138"/>
      <c r="J23" s="104"/>
      <c r="K23" s="107"/>
    </row>
    <row r="24" spans="1:11" ht="39.450000000000003" customHeight="1" x14ac:dyDescent="0.2">
      <c r="A24" s="101"/>
      <c r="B24" s="102">
        <v>5</v>
      </c>
      <c r="C24" s="103" t="s">
        <v>29</v>
      </c>
      <c r="D24" s="138" t="s">
        <v>30</v>
      </c>
      <c r="E24" s="138"/>
      <c r="F24" s="138"/>
      <c r="G24" s="138" t="s">
        <v>31</v>
      </c>
      <c r="H24" s="138"/>
      <c r="I24" s="138"/>
      <c r="J24" s="104"/>
      <c r="K24" s="107"/>
    </row>
    <row r="25" spans="1:11" ht="39.450000000000003" customHeight="1" x14ac:dyDescent="0.2">
      <c r="A25" s="101"/>
      <c r="B25" s="102">
        <v>6</v>
      </c>
      <c r="C25" s="103" t="s">
        <v>32</v>
      </c>
      <c r="D25" s="104"/>
      <c r="E25" s="105"/>
      <c r="F25" s="105"/>
      <c r="G25" s="105"/>
      <c r="H25" s="105"/>
      <c r="I25" s="106"/>
      <c r="J25" s="104"/>
      <c r="K25" s="107"/>
    </row>
    <row r="26" spans="1:11" ht="39.450000000000003" customHeight="1" thickBot="1" x14ac:dyDescent="0.25">
      <c r="A26" s="139"/>
      <c r="B26" s="119">
        <v>7</v>
      </c>
      <c r="C26" s="140" t="s">
        <v>20</v>
      </c>
      <c r="D26" s="141"/>
      <c r="E26" s="142"/>
      <c r="F26" s="142"/>
      <c r="G26" s="142"/>
      <c r="H26" s="142"/>
      <c r="I26" s="143"/>
      <c r="J26" s="141"/>
      <c r="K26" s="144"/>
    </row>
    <row r="27" spans="1:11" ht="39.450000000000003" customHeight="1" x14ac:dyDescent="0.2">
      <c r="A27" s="94" t="s">
        <v>33</v>
      </c>
      <c r="B27" s="95">
        <v>1</v>
      </c>
      <c r="C27" s="96" t="s">
        <v>71</v>
      </c>
      <c r="D27" s="145" t="s">
        <v>37</v>
      </c>
      <c r="E27" s="145"/>
      <c r="F27" s="145"/>
      <c r="G27" s="145" t="s">
        <v>38</v>
      </c>
      <c r="H27" s="145"/>
      <c r="I27" s="145"/>
      <c r="J27" s="97"/>
      <c r="K27" s="100"/>
    </row>
    <row r="28" spans="1:11" ht="39.450000000000003" customHeight="1" x14ac:dyDescent="0.2">
      <c r="A28" s="101"/>
      <c r="B28" s="102">
        <v>2</v>
      </c>
      <c r="C28" s="103" t="s">
        <v>72</v>
      </c>
      <c r="D28" s="138" t="s">
        <v>37</v>
      </c>
      <c r="E28" s="138"/>
      <c r="F28" s="138"/>
      <c r="G28" s="138" t="s">
        <v>38</v>
      </c>
      <c r="H28" s="138"/>
      <c r="I28" s="138"/>
      <c r="J28" s="104"/>
      <c r="K28" s="107"/>
    </row>
    <row r="29" spans="1:11" ht="39.450000000000003" customHeight="1" x14ac:dyDescent="0.2">
      <c r="A29" s="101"/>
      <c r="B29" s="102">
        <v>3</v>
      </c>
      <c r="C29" s="103" t="s">
        <v>70</v>
      </c>
      <c r="D29" s="138" t="s">
        <v>34</v>
      </c>
      <c r="E29" s="138"/>
      <c r="F29" s="138"/>
      <c r="G29" s="138" t="s">
        <v>35</v>
      </c>
      <c r="H29" s="138"/>
      <c r="I29" s="138"/>
      <c r="J29" s="104"/>
      <c r="K29" s="107"/>
    </row>
    <row r="30" spans="1:11" ht="39.450000000000003" customHeight="1" x14ac:dyDescent="0.2">
      <c r="A30" s="101"/>
      <c r="B30" s="102">
        <v>4</v>
      </c>
      <c r="C30" s="103" t="s">
        <v>36</v>
      </c>
      <c r="D30" s="138" t="s">
        <v>37</v>
      </c>
      <c r="E30" s="138"/>
      <c r="F30" s="138"/>
      <c r="G30" s="138" t="s">
        <v>38</v>
      </c>
      <c r="H30" s="138"/>
      <c r="I30" s="138"/>
      <c r="J30" s="104"/>
      <c r="K30" s="107"/>
    </row>
    <row r="31" spans="1:11" ht="39.450000000000003" customHeight="1" x14ac:dyDescent="0.2">
      <c r="A31" s="101"/>
      <c r="B31" s="102">
        <v>5</v>
      </c>
      <c r="C31" s="103" t="s">
        <v>39</v>
      </c>
      <c r="D31" s="146" t="s">
        <v>37</v>
      </c>
      <c r="E31" s="147" t="s">
        <v>40</v>
      </c>
      <c r="F31" s="148" t="s">
        <v>41</v>
      </c>
      <c r="G31" s="138" t="s">
        <v>38</v>
      </c>
      <c r="H31" s="138"/>
      <c r="I31" s="138"/>
      <c r="J31" s="104"/>
      <c r="K31" s="107"/>
    </row>
    <row r="32" spans="1:11" ht="39.450000000000003" customHeight="1" thickBot="1" x14ac:dyDescent="0.25">
      <c r="A32" s="124"/>
      <c r="B32" s="125">
        <v>6</v>
      </c>
      <c r="C32" s="126" t="s">
        <v>73</v>
      </c>
      <c r="D32" s="149" t="s">
        <v>37</v>
      </c>
      <c r="E32" s="150" t="s">
        <v>40</v>
      </c>
      <c r="F32" s="151" t="s">
        <v>41</v>
      </c>
      <c r="G32" s="152" t="s">
        <v>38</v>
      </c>
      <c r="H32" s="152"/>
      <c r="I32" s="152"/>
      <c r="J32" s="127"/>
      <c r="K32" s="130"/>
    </row>
    <row r="33" spans="1:11" ht="261.45" customHeight="1" x14ac:dyDescent="0.2">
      <c r="A33" s="153" t="s">
        <v>42</v>
      </c>
      <c r="B33" s="154">
        <v>1</v>
      </c>
      <c r="C33" s="155" t="s">
        <v>43</v>
      </c>
      <c r="D33" s="156" t="s">
        <v>74</v>
      </c>
      <c r="E33" s="157"/>
      <c r="F33" s="157"/>
      <c r="G33" s="157"/>
      <c r="H33" s="157"/>
      <c r="I33" s="157"/>
      <c r="J33" s="157"/>
      <c r="K33" s="158"/>
    </row>
    <row r="34" spans="1:11" ht="261.45" customHeight="1" x14ac:dyDescent="0.2">
      <c r="A34" s="159"/>
      <c r="B34" s="112"/>
      <c r="C34" s="160"/>
      <c r="D34" s="161"/>
      <c r="E34" s="162"/>
      <c r="F34" s="162"/>
      <c r="G34" s="162"/>
      <c r="H34" s="162"/>
      <c r="I34" s="162"/>
      <c r="J34" s="162"/>
      <c r="K34" s="163"/>
    </row>
    <row r="35" spans="1:11" ht="261.45" customHeight="1" x14ac:dyDescent="0.2">
      <c r="A35" s="159"/>
      <c r="B35" s="108">
        <v>2</v>
      </c>
      <c r="C35" s="164" t="s">
        <v>44</v>
      </c>
      <c r="D35" s="165" t="s">
        <v>74</v>
      </c>
      <c r="E35" s="166"/>
      <c r="F35" s="166"/>
      <c r="G35" s="166"/>
      <c r="H35" s="166"/>
      <c r="I35" s="166"/>
      <c r="J35" s="166"/>
      <c r="K35" s="167"/>
    </row>
    <row r="36" spans="1:11" ht="261.45" customHeight="1" thickBot="1" x14ac:dyDescent="0.25">
      <c r="A36" s="168"/>
      <c r="B36" s="169"/>
      <c r="C36" s="170"/>
      <c r="D36" s="171"/>
      <c r="E36" s="172"/>
      <c r="F36" s="172"/>
      <c r="G36" s="172"/>
      <c r="H36" s="172"/>
      <c r="I36" s="172"/>
      <c r="J36" s="172"/>
      <c r="K36" s="173"/>
    </row>
    <row r="37" spans="1:11" ht="261.45" customHeight="1" x14ac:dyDescent="0.2">
      <c r="A37" s="153" t="s">
        <v>42</v>
      </c>
      <c r="B37" s="154">
        <v>3</v>
      </c>
      <c r="C37" s="155" t="s">
        <v>45</v>
      </c>
      <c r="D37" s="156" t="s">
        <v>74</v>
      </c>
      <c r="E37" s="157"/>
      <c r="F37" s="157"/>
      <c r="G37" s="157"/>
      <c r="H37" s="157"/>
      <c r="I37" s="157"/>
      <c r="J37" s="157"/>
      <c r="K37" s="158"/>
    </row>
    <row r="38" spans="1:11" ht="261.45" customHeight="1" x14ac:dyDescent="0.2">
      <c r="A38" s="159"/>
      <c r="B38" s="112"/>
      <c r="C38" s="160"/>
      <c r="D38" s="161"/>
      <c r="E38" s="162"/>
      <c r="F38" s="162"/>
      <c r="G38" s="162"/>
      <c r="H38" s="162"/>
      <c r="I38" s="162"/>
      <c r="J38" s="162"/>
      <c r="K38" s="163"/>
    </row>
    <row r="39" spans="1:11" ht="261.45" customHeight="1" x14ac:dyDescent="0.2">
      <c r="A39" s="159"/>
      <c r="B39" s="108">
        <v>4</v>
      </c>
      <c r="C39" s="164" t="s">
        <v>93</v>
      </c>
      <c r="D39" s="165" t="s">
        <v>89</v>
      </c>
      <c r="E39" s="166"/>
      <c r="F39" s="166"/>
      <c r="G39" s="166"/>
      <c r="H39" s="166"/>
      <c r="I39" s="166"/>
      <c r="J39" s="166"/>
      <c r="K39" s="167"/>
    </row>
    <row r="40" spans="1:11" ht="261.45" customHeight="1" thickBot="1" x14ac:dyDescent="0.25">
      <c r="A40" s="168"/>
      <c r="B40" s="169"/>
      <c r="C40" s="170"/>
      <c r="D40" s="171"/>
      <c r="E40" s="172"/>
      <c r="F40" s="172"/>
      <c r="G40" s="172"/>
      <c r="H40" s="172"/>
      <c r="I40" s="172"/>
      <c r="J40" s="172"/>
      <c r="K40" s="173"/>
    </row>
    <row r="41" spans="1:11" ht="261.45" customHeight="1" x14ac:dyDescent="0.2">
      <c r="A41" s="153" t="s">
        <v>42</v>
      </c>
      <c r="B41" s="108">
        <v>4</v>
      </c>
      <c r="C41" s="164" t="s">
        <v>93</v>
      </c>
      <c r="D41" s="165" t="s">
        <v>89</v>
      </c>
      <c r="E41" s="166"/>
      <c r="F41" s="166"/>
      <c r="G41" s="166"/>
      <c r="H41" s="166"/>
      <c r="I41" s="166"/>
      <c r="J41" s="166"/>
      <c r="K41" s="167"/>
    </row>
    <row r="42" spans="1:11" ht="261.45" customHeight="1" x14ac:dyDescent="0.2">
      <c r="A42" s="159"/>
      <c r="B42" s="174"/>
      <c r="C42" s="175"/>
      <c r="D42" s="176"/>
      <c r="E42" s="177"/>
      <c r="F42" s="177"/>
      <c r="G42" s="177"/>
      <c r="H42" s="177"/>
      <c r="I42" s="177"/>
      <c r="J42" s="177"/>
      <c r="K42" s="178"/>
    </row>
    <row r="43" spans="1:11" ht="261.45" customHeight="1" x14ac:dyDescent="0.2">
      <c r="A43" s="159"/>
      <c r="B43" s="108">
        <v>4</v>
      </c>
      <c r="C43" s="164" t="s">
        <v>93</v>
      </c>
      <c r="D43" s="165" t="s">
        <v>89</v>
      </c>
      <c r="E43" s="166"/>
      <c r="F43" s="166"/>
      <c r="G43" s="166"/>
      <c r="H43" s="166"/>
      <c r="I43" s="166"/>
      <c r="J43" s="166"/>
      <c r="K43" s="167"/>
    </row>
    <row r="44" spans="1:11" ht="261.45" customHeight="1" thickBot="1" x14ac:dyDescent="0.25">
      <c r="A44" s="168"/>
      <c r="B44" s="169"/>
      <c r="C44" s="170"/>
      <c r="D44" s="171"/>
      <c r="E44" s="172"/>
      <c r="F44" s="172"/>
      <c r="G44" s="172"/>
      <c r="H44" s="172"/>
      <c r="I44" s="172"/>
      <c r="J44" s="172"/>
      <c r="K44" s="173"/>
    </row>
  </sheetData>
  <mergeCells count="86">
    <mergeCell ref="A41:A44"/>
    <mergeCell ref="B41:B42"/>
    <mergeCell ref="C41:C42"/>
    <mergeCell ref="D41:K42"/>
    <mergeCell ref="B43:B44"/>
    <mergeCell ref="C43:C44"/>
    <mergeCell ref="D43:K44"/>
    <mergeCell ref="A2:K2"/>
    <mergeCell ref="B6:I6"/>
    <mergeCell ref="B7:I7"/>
    <mergeCell ref="A9:C9"/>
    <mergeCell ref="D9:I9"/>
    <mergeCell ref="J9:K9"/>
    <mergeCell ref="J7:K7"/>
    <mergeCell ref="A10:A19"/>
    <mergeCell ref="D10:I10"/>
    <mergeCell ref="J10:K10"/>
    <mergeCell ref="D11:I11"/>
    <mergeCell ref="J11:K11"/>
    <mergeCell ref="D12:I12"/>
    <mergeCell ref="J12:K12"/>
    <mergeCell ref="D13:I13"/>
    <mergeCell ref="J13:K13"/>
    <mergeCell ref="B14:B15"/>
    <mergeCell ref="C14:C15"/>
    <mergeCell ref="D14:E14"/>
    <mergeCell ref="F14:G14"/>
    <mergeCell ref="H14:I14"/>
    <mergeCell ref="J14:K14"/>
    <mergeCell ref="D15:E15"/>
    <mergeCell ref="F15:I15"/>
    <mergeCell ref="J15:K15"/>
    <mergeCell ref="J16:K16"/>
    <mergeCell ref="J17:K17"/>
    <mergeCell ref="D18:I18"/>
    <mergeCell ref="J18:K18"/>
    <mergeCell ref="D19:I19"/>
    <mergeCell ref="J19:K19"/>
    <mergeCell ref="D26:I26"/>
    <mergeCell ref="J26:K26"/>
    <mergeCell ref="A20:A26"/>
    <mergeCell ref="D20:I20"/>
    <mergeCell ref="J20:K20"/>
    <mergeCell ref="D21:I21"/>
    <mergeCell ref="J21:K21"/>
    <mergeCell ref="J22:K22"/>
    <mergeCell ref="D23:E23"/>
    <mergeCell ref="F23:G23"/>
    <mergeCell ref="H23:I23"/>
    <mergeCell ref="J23:K23"/>
    <mergeCell ref="D24:F24"/>
    <mergeCell ref="G24:I24"/>
    <mergeCell ref="J31:K31"/>
    <mergeCell ref="J24:K24"/>
    <mergeCell ref="D25:I25"/>
    <mergeCell ref="J25:K25"/>
    <mergeCell ref="G32:I32"/>
    <mergeCell ref="J32:K32"/>
    <mergeCell ref="A33:A36"/>
    <mergeCell ref="D33:K34"/>
    <mergeCell ref="A27:A32"/>
    <mergeCell ref="D27:F27"/>
    <mergeCell ref="G27:I27"/>
    <mergeCell ref="J27:K27"/>
    <mergeCell ref="D28:F28"/>
    <mergeCell ref="G28:I28"/>
    <mergeCell ref="J28:K28"/>
    <mergeCell ref="D29:F29"/>
    <mergeCell ref="G29:I29"/>
    <mergeCell ref="J29:K29"/>
    <mergeCell ref="D30:F30"/>
    <mergeCell ref="G30:I30"/>
    <mergeCell ref="J30:K30"/>
    <mergeCell ref="G31:I31"/>
    <mergeCell ref="B33:B34"/>
    <mergeCell ref="C33:C34"/>
    <mergeCell ref="C35:C36"/>
    <mergeCell ref="B35:B36"/>
    <mergeCell ref="D35:K36"/>
    <mergeCell ref="A37:A40"/>
    <mergeCell ref="B37:B38"/>
    <mergeCell ref="C37:C38"/>
    <mergeCell ref="D37:K38"/>
    <mergeCell ref="B39:B40"/>
    <mergeCell ref="C39:C40"/>
    <mergeCell ref="D39:K40"/>
  </mergeCells>
  <phoneticPr fontId="2"/>
  <conditionalFormatting sqref="B6:I7">
    <cfRule type="containsBlanks" dxfId="2" priority="5">
      <formula>LEN(TRIM(B6))=0</formula>
    </cfRule>
  </conditionalFormatting>
  <conditionalFormatting sqref="D10:I13 F15:I15 E16:E17 H16:H17 D18:I21 E22 H22">
    <cfRule type="containsBlanks" dxfId="1" priority="2">
      <formula>LEN(TRIM(D10))=0</formula>
    </cfRule>
  </conditionalFormatting>
  <conditionalFormatting sqref="D25:I26">
    <cfRule type="containsBlanks" dxfId="0" priority="1">
      <formula>LEN(TRIM(D25))=0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63" orientation="portrait" r:id="rId1"/>
  <rowBreaks count="2" manualBreakCount="2">
    <brk id="32" max="10" man="1"/>
    <brk id="3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①活動報告書</vt:lpstr>
      <vt:lpstr>②練習プログラム</vt:lpstr>
      <vt:lpstr>③練習施設調査票</vt:lpstr>
      <vt:lpstr>①活動報告書!Print_Area</vt:lpstr>
      <vt:lpstr>②練習プログラム!Print_Area</vt:lpstr>
      <vt:lpstr>③練習施設調査票!Print_Area</vt:lpstr>
      <vt:lpstr>①活動報告書!Print_Titles</vt:lpstr>
      <vt:lpstr>②練習プログラム!Print_Titles</vt:lpstr>
      <vt:lpstr>③練習施設調査票!Print_Titles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</dc:creator>
  <cp:lastModifiedBy>岩本 冴理</cp:lastModifiedBy>
  <cp:lastPrinted>2024-07-24T09:28:42Z</cp:lastPrinted>
  <dcterms:created xsi:type="dcterms:W3CDTF">2015-04-04T15:33:40Z</dcterms:created>
  <dcterms:modified xsi:type="dcterms:W3CDTF">2025-07-29T15:54:13Z</dcterms:modified>
</cp:coreProperties>
</file>